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课表" sheetId="7" r:id="rId1"/>
  </sheets>
  <definedNames>
    <definedName name="_xlnm.Print_Titles" localSheetId="0">课表!$1:$3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<sst xmlns="http://schemas.openxmlformats.org/spreadsheetml/2006/main" count="67" uniqueCount="53">
  <si>
    <t>2025年度第1期
眼科住院医师集中培训公益项目·繁星计划三阶课程表</t>
  </si>
  <si>
    <t>60人，长沙</t>
  </si>
  <si>
    <t>日期</t>
  </si>
  <si>
    <t>开始</t>
  </si>
  <si>
    <t>结束</t>
  </si>
  <si>
    <t>用时</t>
  </si>
  <si>
    <t>内容</t>
  </si>
  <si>
    <t>10月20日（周一）</t>
  </si>
  <si>
    <t>训前破冰</t>
  </si>
  <si>
    <t>白内障手术的历史与现状</t>
  </si>
  <si>
    <t>白内障的术前检查、手术方式选择、术前准备</t>
  </si>
  <si>
    <t>课间休息</t>
  </si>
  <si>
    <t>超乳手术理论课1：白内障手术切口制作（ECCE切口、phaco切口）</t>
  </si>
  <si>
    <t>超乳手术理论课2：连续环形撕囊、水分离水分层、ECCE核娩出</t>
  </si>
  <si>
    <t>中餐及午休</t>
  </si>
  <si>
    <t>超乳手术理论课3：超乳动力学</t>
  </si>
  <si>
    <t>超乳手术理论课4：超乳手术核处理技巧</t>
  </si>
  <si>
    <t>超乳手术理论课5：超乳手术中的角膜内皮保护</t>
  </si>
  <si>
    <t>超乳手术理论课6：白内障手术的散光管理</t>
  </si>
  <si>
    <t>超乳手术理论课7：皮质吸除、晶体植入及粘弹剂移除</t>
  </si>
  <si>
    <t>晚餐</t>
  </si>
  <si>
    <t>wetlab分组（第一组）实操：切口、撕囊、水分离、水分层</t>
  </si>
  <si>
    <t>10月21日（周二）</t>
  </si>
  <si>
    <t>角移手术方式的选择与进展</t>
  </si>
  <si>
    <t>泪道手术方式的选择与确定</t>
  </si>
  <si>
    <t>微创青光眼手术</t>
  </si>
  <si>
    <t>常见青光眼手术与并发症的处理</t>
  </si>
  <si>
    <t>wetlab分组（第二组）实操：切口、撕囊、水分离、水分层</t>
  </si>
  <si>
    <t>wetlab分组（第一组）实操：超乳设备使用讲解、参数设置</t>
  </si>
  <si>
    <t>wetlab分组（第一组）：切口制作、CCC、水分离、核处理、皮质吸除</t>
  </si>
  <si>
    <t>10月22日（周三）</t>
  </si>
  <si>
    <t>超乳手术理论课8：白内障手术人工晶体度数计算与选择</t>
  </si>
  <si>
    <t>超乳手术理论课9：白内障手术术中术后并发症的处理</t>
  </si>
  <si>
    <t>视网膜脱离手术的历史与现状</t>
  </si>
  <si>
    <t>玻切手术</t>
  </si>
  <si>
    <t>wetlab分组（第二组）：超乳设备使用讲解、参数设置</t>
  </si>
  <si>
    <t>wetlab分组（第二组）实操：切口制作、CCC、水分离、核处理、皮质吸除</t>
  </si>
  <si>
    <t>wetlab分组（第一组）实操：超乳手术全流程</t>
  </si>
  <si>
    <t>10月23日（周四）</t>
  </si>
  <si>
    <t>屈光手术的历史与现状</t>
  </si>
  <si>
    <t>屈光手术的术前检查、手术方式的选择、术前准备</t>
  </si>
  <si>
    <t>常见的眼整形手术方式</t>
  </si>
  <si>
    <t>翼状胬肉手术方式</t>
  </si>
  <si>
    <t>wetlab分组（第二组）实操：超乳手术全流程</t>
  </si>
  <si>
    <t>wet-lab实操考核：切口、撕囊、水分离、水分层</t>
  </si>
  <si>
    <t>10月24日（周五）</t>
  </si>
  <si>
    <t>斜视手术方式</t>
  </si>
  <si>
    <t>角膜塑形镜的验配</t>
  </si>
  <si>
    <t>视功能训练</t>
  </si>
  <si>
    <t>三阶理论考核</t>
  </si>
  <si>
    <t>“繁星计划”培训结业典礼</t>
  </si>
  <si>
    <t>-</t>
  </si>
  <si>
    <t>wet-lab自由练习（预约报名）或返程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</si>
</sst>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h:mm;@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b/>
      <sz val="12"/>
      <name val="微软雅黑"/>
      <charset val="134"/>
    </font>
    <font>
      <sz val="9"/>
      <name val="微软雅黑"/>
      <charset val="134"/>
    </font>
    <font>
      <b/>
      <sz val="9"/>
      <name val="微软雅黑"/>
      <charset val="134"/>
    </font>
    <font>
      <sz val="8"/>
      <name val="微软雅黑"/>
      <charset val="134"/>
    </font>
    <font>
      <b/>
      <sz val="8"/>
      <name val="微软雅黑"/>
      <charset val="134"/>
    </font>
    <font>
      <sz val="8"/>
      <color rgb="FFFF0000"/>
      <name val="微软雅黑"/>
      <charset val="134"/>
    </font>
    <font>
      <b/>
      <sz val="8"/>
      <color rgb="FFFF0000"/>
      <name val="微软雅黑"/>
      <charset val="134"/>
    </font>
    <font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9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68"/>
  <sheetViews>
    <sheetView tabSelected="1" zoomScale="122" zoomScaleNormal="122" topLeftCell="A46" workbookViewId="0">
      <selection activeCell="E49" sqref="E49"/>
    </sheetView>
  </sheetViews>
  <sheetFormatPr defaultColWidth="9" defaultRowHeight="14" outlineLevelCol="5"/>
  <cols>
    <col min="1" max="1" width="8.78181818181818" customWidth="1"/>
    <col min="2" max="3" width="6.33636363636364" customWidth="1"/>
    <col min="4" max="4" width="5.78181818181818" customWidth="1"/>
    <col min="5" max="5" width="58.4090909090909" style="1" customWidth="1"/>
    <col min="6" max="6" width="16.2090909090909" style="2" customWidth="1"/>
  </cols>
  <sheetData>
    <row r="1" ht="32" customHeight="1" spans="1:5">
      <c r="A1" s="3" t="s">
        <v>0</v>
      </c>
      <c r="B1" s="3"/>
      <c r="C1" s="3"/>
      <c r="D1" s="3"/>
      <c r="E1" s="3"/>
    </row>
    <row r="2" ht="17.55" customHeight="1" spans="1:5">
      <c r="A2" s="4" t="s">
        <v>1</v>
      </c>
      <c r="B2" s="5"/>
      <c r="C2" s="5"/>
      <c r="D2" s="5"/>
      <c r="E2" s="5"/>
    </row>
    <row r="3" ht="18.45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customFormat="1" ht="18.45" customHeight="1" spans="1:6">
      <c r="A4" s="7" t="s">
        <v>7</v>
      </c>
      <c r="B4" s="8">
        <v>0.34375</v>
      </c>
      <c r="C4" s="8">
        <f t="shared" ref="C4:C18" si="0">B4+D4</f>
        <v>0.354166666666667</v>
      </c>
      <c r="D4" s="9">
        <v>0.0104166666666667</v>
      </c>
      <c r="E4" s="10" t="s">
        <v>8</v>
      </c>
      <c r="F4" s="2"/>
    </row>
    <row r="5" customFormat="1" ht="18.45" customHeight="1" spans="1:6">
      <c r="A5" s="11"/>
      <c r="B5" s="8">
        <f t="shared" ref="B5:B10" si="1">C4</f>
        <v>0.354166666666667</v>
      </c>
      <c r="C5" s="8">
        <f t="shared" si="0"/>
        <v>0.375</v>
      </c>
      <c r="D5" s="9">
        <v>0.0208333333333333</v>
      </c>
      <c r="E5" s="10" t="s">
        <v>9</v>
      </c>
      <c r="F5" s="2"/>
    </row>
    <row r="6" customFormat="1" ht="18.45" customHeight="1" spans="1:6">
      <c r="A6" s="11"/>
      <c r="B6" s="8">
        <f t="shared" si="1"/>
        <v>0.375</v>
      </c>
      <c r="C6" s="8">
        <f t="shared" si="0"/>
        <v>0.416666666666667</v>
      </c>
      <c r="D6" s="9">
        <v>0.0416666666666667</v>
      </c>
      <c r="E6" s="10" t="s">
        <v>10</v>
      </c>
      <c r="F6" s="2"/>
    </row>
    <row r="7" customFormat="1" ht="18.45" customHeight="1" spans="1:6">
      <c r="A7" s="11"/>
      <c r="B7" s="8">
        <f t="shared" si="1"/>
        <v>0.416666666666667</v>
      </c>
      <c r="C7" s="8">
        <f t="shared" si="0"/>
        <v>0.423611111111111</v>
      </c>
      <c r="D7" s="9">
        <v>0.00694444444444444</v>
      </c>
      <c r="E7" s="12" t="s">
        <v>11</v>
      </c>
      <c r="F7" s="2"/>
    </row>
    <row r="8" customFormat="1" ht="18.45" customHeight="1" spans="1:6">
      <c r="A8" s="11"/>
      <c r="B8" s="8">
        <f t="shared" si="1"/>
        <v>0.423611111111111</v>
      </c>
      <c r="C8" s="9">
        <f t="shared" si="0"/>
        <v>0.458333333333333</v>
      </c>
      <c r="D8" s="9">
        <v>0.0347222222222222</v>
      </c>
      <c r="E8" s="13" t="s">
        <v>12</v>
      </c>
      <c r="F8" s="2"/>
    </row>
    <row r="9" customFormat="1" ht="18.45" customHeight="1" spans="1:6">
      <c r="A9" s="11"/>
      <c r="B9" s="8">
        <f t="shared" si="1"/>
        <v>0.458333333333333</v>
      </c>
      <c r="C9" s="9">
        <f t="shared" si="0"/>
        <v>0.5</v>
      </c>
      <c r="D9" s="9">
        <v>0.0416666666666667</v>
      </c>
      <c r="E9" s="13" t="s">
        <v>13</v>
      </c>
      <c r="F9" s="2"/>
    </row>
    <row r="10" customFormat="1" ht="18.45" customHeight="1" spans="1:6">
      <c r="A10" s="11"/>
      <c r="B10" s="8">
        <f t="shared" si="1"/>
        <v>0.5</v>
      </c>
      <c r="C10" s="9">
        <f t="shared" si="0"/>
        <v>0.583333333333333</v>
      </c>
      <c r="D10" s="9">
        <v>0.0833333333333333</v>
      </c>
      <c r="E10" s="12" t="s">
        <v>14</v>
      </c>
      <c r="F10" s="2"/>
    </row>
    <row r="11" customFormat="1" ht="18.45" customHeight="1" spans="1:6">
      <c r="A11" s="11"/>
      <c r="B11" s="9">
        <v>0.5625</v>
      </c>
      <c r="C11" s="9">
        <f t="shared" si="0"/>
        <v>0.597222222222222</v>
      </c>
      <c r="D11" s="9">
        <v>0.0347222222222222</v>
      </c>
      <c r="E11" s="13" t="s">
        <v>15</v>
      </c>
      <c r="F11" s="2"/>
    </row>
    <row r="12" customFormat="1" ht="18.45" customHeight="1" spans="1:6">
      <c r="A12" s="11"/>
      <c r="B12" s="9">
        <f t="shared" ref="B12:B18" si="2">C11</f>
        <v>0.597222222222222</v>
      </c>
      <c r="C12" s="9">
        <f t="shared" si="0"/>
        <v>0.638888888888889</v>
      </c>
      <c r="D12" s="9">
        <v>0.0416666666666667</v>
      </c>
      <c r="E12" s="13" t="s">
        <v>16</v>
      </c>
      <c r="F12" s="2"/>
    </row>
    <row r="13" customFormat="1" ht="18.45" customHeight="1" spans="1:6">
      <c r="A13" s="11"/>
      <c r="B13" s="9">
        <f t="shared" si="2"/>
        <v>0.638888888888889</v>
      </c>
      <c r="C13" s="9">
        <f t="shared" si="0"/>
        <v>0.659722222222222</v>
      </c>
      <c r="D13" s="9">
        <v>0.0208333333333333</v>
      </c>
      <c r="E13" s="13" t="s">
        <v>17</v>
      </c>
      <c r="F13" s="2"/>
    </row>
    <row r="14" customFormat="1" ht="18.45" customHeight="1" spans="1:6">
      <c r="A14" s="11"/>
      <c r="B14" s="8">
        <f t="shared" si="2"/>
        <v>0.659722222222222</v>
      </c>
      <c r="C14" s="8">
        <f t="shared" si="0"/>
        <v>0.666666666666667</v>
      </c>
      <c r="D14" s="9">
        <v>0.00694444444444444</v>
      </c>
      <c r="E14" s="12" t="s">
        <v>11</v>
      </c>
      <c r="F14" s="2"/>
    </row>
    <row r="15" customFormat="1" ht="18.45" customHeight="1" spans="1:6">
      <c r="A15" s="11"/>
      <c r="B15" s="8">
        <f t="shared" si="2"/>
        <v>0.666666666666667</v>
      </c>
      <c r="C15" s="8">
        <f t="shared" si="0"/>
        <v>0.708333333333333</v>
      </c>
      <c r="D15" s="9">
        <v>0.0416666666666667</v>
      </c>
      <c r="E15" s="12" t="s">
        <v>18</v>
      </c>
      <c r="F15" s="2"/>
    </row>
    <row r="16" customFormat="1" ht="18.45" customHeight="1" spans="1:6">
      <c r="A16" s="11"/>
      <c r="B16" s="8">
        <f t="shared" si="2"/>
        <v>0.708333333333333</v>
      </c>
      <c r="C16" s="8">
        <f t="shared" si="0"/>
        <v>0.743055555555556</v>
      </c>
      <c r="D16" s="9">
        <v>0.0347222222222222</v>
      </c>
      <c r="E16" s="13" t="s">
        <v>19</v>
      </c>
      <c r="F16" s="2"/>
    </row>
    <row r="17" customFormat="1" ht="18.45" customHeight="1" spans="1:6">
      <c r="A17" s="11"/>
      <c r="B17" s="8">
        <f t="shared" si="2"/>
        <v>0.743055555555556</v>
      </c>
      <c r="C17" s="8">
        <f t="shared" si="0"/>
        <v>0.770833333333333</v>
      </c>
      <c r="D17" s="9">
        <v>0.0277777777777778</v>
      </c>
      <c r="E17" s="12" t="s">
        <v>20</v>
      </c>
      <c r="F17" s="2"/>
    </row>
    <row r="18" customFormat="1" ht="18.45" customHeight="1" spans="1:6">
      <c r="A18" s="14"/>
      <c r="B18" s="8">
        <f t="shared" si="2"/>
        <v>0.770833333333333</v>
      </c>
      <c r="C18" s="9">
        <f t="shared" si="0"/>
        <v>0.895833333333333</v>
      </c>
      <c r="D18" s="9">
        <v>0.125</v>
      </c>
      <c r="E18" s="15" t="s">
        <v>21</v>
      </c>
      <c r="F18" s="2"/>
    </row>
    <row r="19" ht="18.45" customHeight="1" spans="1:5">
      <c r="A19" s="16" t="s">
        <v>22</v>
      </c>
      <c r="B19" s="8">
        <v>0.354166666666667</v>
      </c>
      <c r="C19" s="8">
        <f t="shared" ref="C19:C26" si="3">B19+D19</f>
        <v>0.388888888888889</v>
      </c>
      <c r="D19" s="9">
        <v>0.0347222222222222</v>
      </c>
      <c r="E19" s="17" t="s">
        <v>23</v>
      </c>
    </row>
    <row r="20" ht="18.45" customHeight="1" spans="1:5">
      <c r="A20" s="16"/>
      <c r="B20" s="8">
        <f t="shared" ref="B20:B28" si="4">C19</f>
        <v>0.388888888888889</v>
      </c>
      <c r="C20" s="8">
        <f t="shared" si="3"/>
        <v>0.423611111111111</v>
      </c>
      <c r="D20" s="9">
        <v>0.0347222222222222</v>
      </c>
      <c r="E20" s="17" t="s">
        <v>24</v>
      </c>
    </row>
    <row r="21" ht="18.45" customHeight="1" spans="1:5">
      <c r="A21" s="16"/>
      <c r="B21" s="8">
        <f t="shared" si="4"/>
        <v>0.423611111111111</v>
      </c>
      <c r="C21" s="8">
        <f t="shared" si="3"/>
        <v>0.430555555555556</v>
      </c>
      <c r="D21" s="9">
        <v>0.00694444444444444</v>
      </c>
      <c r="E21" s="12" t="s">
        <v>11</v>
      </c>
    </row>
    <row r="22" ht="18.45" customHeight="1" spans="1:5">
      <c r="A22" s="16"/>
      <c r="B22" s="8">
        <f t="shared" si="4"/>
        <v>0.430555555555556</v>
      </c>
      <c r="C22" s="9">
        <f t="shared" si="3"/>
        <v>0.465277777777778</v>
      </c>
      <c r="D22" s="9">
        <v>0.0347222222222222</v>
      </c>
      <c r="E22" s="10" t="s">
        <v>25</v>
      </c>
    </row>
    <row r="23" ht="18.45" customHeight="1" spans="1:5">
      <c r="A23" s="16"/>
      <c r="B23" s="8">
        <f t="shared" si="4"/>
        <v>0.465277777777778</v>
      </c>
      <c r="C23" s="9">
        <f t="shared" si="3"/>
        <v>0.5</v>
      </c>
      <c r="D23" s="9">
        <v>0.0347222222222222</v>
      </c>
      <c r="E23" s="17" t="s">
        <v>26</v>
      </c>
    </row>
    <row r="24" ht="18.45" customHeight="1" spans="1:5">
      <c r="A24" s="16"/>
      <c r="B24" s="8">
        <f t="shared" si="4"/>
        <v>0.5</v>
      </c>
      <c r="C24" s="9">
        <f t="shared" si="3"/>
        <v>0.583333333333334</v>
      </c>
      <c r="D24" s="9">
        <v>0.0833333333333333</v>
      </c>
      <c r="E24" s="12" t="s">
        <v>14</v>
      </c>
    </row>
    <row r="25" ht="18.45" customHeight="1" spans="1:5">
      <c r="A25" s="16"/>
      <c r="B25" s="8">
        <f t="shared" si="4"/>
        <v>0.583333333333334</v>
      </c>
      <c r="C25" s="9">
        <f t="shared" si="3"/>
        <v>0.708333333333334</v>
      </c>
      <c r="D25" s="9">
        <v>0.125</v>
      </c>
      <c r="E25" s="15" t="s">
        <v>27</v>
      </c>
    </row>
    <row r="26" ht="18.45" customHeight="1" spans="1:5">
      <c r="A26" s="16"/>
      <c r="B26" s="8">
        <f t="shared" si="4"/>
        <v>0.708333333333334</v>
      </c>
      <c r="C26" s="9">
        <f t="shared" si="3"/>
        <v>0.75</v>
      </c>
      <c r="D26" s="9">
        <v>0.0416666666666667</v>
      </c>
      <c r="E26" s="12" t="s">
        <v>20</v>
      </c>
    </row>
    <row r="27" ht="18.45" customHeight="1" spans="1:5">
      <c r="A27" s="16"/>
      <c r="B27" s="9">
        <f t="shared" si="4"/>
        <v>0.75</v>
      </c>
      <c r="C27" s="9">
        <v>0.770833333333333</v>
      </c>
      <c r="D27" s="9">
        <v>0.0208333333333333</v>
      </c>
      <c r="E27" s="18" t="s">
        <v>28</v>
      </c>
    </row>
    <row r="28" ht="18.45" customHeight="1" spans="1:5">
      <c r="A28" s="16"/>
      <c r="B28" s="9">
        <f t="shared" si="4"/>
        <v>0.770833333333333</v>
      </c>
      <c r="C28" s="9">
        <f t="shared" ref="C28:C38" si="5">B28+D28</f>
        <v>0.895833333333333</v>
      </c>
      <c r="D28" s="9">
        <v>0.125</v>
      </c>
      <c r="E28" s="18" t="s">
        <v>29</v>
      </c>
    </row>
    <row r="29" ht="18.45" customHeight="1" spans="1:5">
      <c r="A29" s="16" t="s">
        <v>30</v>
      </c>
      <c r="B29" s="8">
        <v>0.354166666666667</v>
      </c>
      <c r="C29" s="8">
        <f t="shared" si="5"/>
        <v>0.385416666666667</v>
      </c>
      <c r="D29" s="9">
        <v>0.03125</v>
      </c>
      <c r="E29" s="10" t="s">
        <v>31</v>
      </c>
    </row>
    <row r="30" ht="18.45" customHeight="1" spans="1:5">
      <c r="A30" s="16"/>
      <c r="B30" s="8">
        <f t="shared" ref="B30:B38" si="6">C29</f>
        <v>0.385416666666667</v>
      </c>
      <c r="C30" s="8">
        <f t="shared" si="5"/>
        <v>0.416666666666667</v>
      </c>
      <c r="D30" s="9">
        <v>0.03125</v>
      </c>
      <c r="E30" s="10" t="s">
        <v>32</v>
      </c>
    </row>
    <row r="31" ht="18.45" customHeight="1" spans="1:5">
      <c r="A31" s="16"/>
      <c r="B31" s="8">
        <f t="shared" si="6"/>
        <v>0.416666666666667</v>
      </c>
      <c r="C31" s="8">
        <f t="shared" si="5"/>
        <v>0.423611111111111</v>
      </c>
      <c r="D31" s="9">
        <v>0.00694444444444444</v>
      </c>
      <c r="E31" s="17" t="s">
        <v>11</v>
      </c>
    </row>
    <row r="32" ht="18.45" customHeight="1" spans="1:5">
      <c r="A32" s="16"/>
      <c r="B32" s="8">
        <f t="shared" si="6"/>
        <v>0.423611111111111</v>
      </c>
      <c r="C32" s="8">
        <f t="shared" si="5"/>
        <v>0.458333333333334</v>
      </c>
      <c r="D32" s="9">
        <v>0.0347222222222222</v>
      </c>
      <c r="E32" s="13" t="s">
        <v>33</v>
      </c>
    </row>
    <row r="33" ht="18.45" customHeight="1" spans="1:5">
      <c r="A33" s="16"/>
      <c r="B33" s="8">
        <f t="shared" si="6"/>
        <v>0.458333333333334</v>
      </c>
      <c r="C33" s="9">
        <f t="shared" si="5"/>
        <v>0.493055555555556</v>
      </c>
      <c r="D33" s="9">
        <v>0.0347222222222222</v>
      </c>
      <c r="E33" s="17" t="s">
        <v>34</v>
      </c>
    </row>
    <row r="34" customFormat="1" ht="18.45" customHeight="1" spans="1:5">
      <c r="A34" s="16"/>
      <c r="B34" s="8">
        <f t="shared" si="6"/>
        <v>0.493055555555556</v>
      </c>
      <c r="C34" s="9">
        <f t="shared" si="5"/>
        <v>0.583333333333334</v>
      </c>
      <c r="D34" s="9">
        <v>0.0902777777777778</v>
      </c>
      <c r="E34" s="17" t="s">
        <v>14</v>
      </c>
    </row>
    <row r="35" ht="18.45" customHeight="1" spans="1:5">
      <c r="A35" s="16"/>
      <c r="B35" s="9">
        <f t="shared" si="6"/>
        <v>0.583333333333334</v>
      </c>
      <c r="C35" s="9">
        <f t="shared" si="5"/>
        <v>0.604166666666667</v>
      </c>
      <c r="D35" s="9">
        <v>0.0208333333333333</v>
      </c>
      <c r="E35" s="18" t="s">
        <v>35</v>
      </c>
    </row>
    <row r="36" ht="18.45" customHeight="1" spans="1:5">
      <c r="A36" s="16"/>
      <c r="B36" s="9">
        <f t="shared" si="6"/>
        <v>0.604166666666667</v>
      </c>
      <c r="C36" s="9">
        <f t="shared" si="5"/>
        <v>0.729166666666667</v>
      </c>
      <c r="D36" s="9">
        <v>0.125</v>
      </c>
      <c r="E36" s="18" t="s">
        <v>36</v>
      </c>
    </row>
    <row r="37" ht="18.45" customHeight="1" spans="1:5">
      <c r="A37" s="16"/>
      <c r="B37" s="9">
        <f t="shared" si="6"/>
        <v>0.729166666666667</v>
      </c>
      <c r="C37" s="9">
        <f t="shared" si="5"/>
        <v>0.75</v>
      </c>
      <c r="D37" s="9">
        <v>0.0208333333333333</v>
      </c>
      <c r="E37" s="12" t="s">
        <v>20</v>
      </c>
    </row>
    <row r="38" ht="18.45" customHeight="1" spans="1:5">
      <c r="A38" s="16"/>
      <c r="B38" s="9">
        <f t="shared" si="6"/>
        <v>0.75</v>
      </c>
      <c r="C38" s="9">
        <f t="shared" si="5"/>
        <v>0.875</v>
      </c>
      <c r="D38" s="9">
        <v>0.125</v>
      </c>
      <c r="E38" s="19" t="s">
        <v>37</v>
      </c>
    </row>
    <row r="39" ht="18.45" customHeight="1" spans="1:5">
      <c r="A39" s="7" t="s">
        <v>38</v>
      </c>
      <c r="B39" s="20">
        <v>0.333333333333333</v>
      </c>
      <c r="C39" s="8">
        <f t="shared" ref="C39:C54" si="7">B39+D39</f>
        <v>0.354166666666666</v>
      </c>
      <c r="D39" s="9">
        <v>0.0208333333333333</v>
      </c>
      <c r="E39" s="10" t="s">
        <v>39</v>
      </c>
    </row>
    <row r="40" ht="18.45" customHeight="1" spans="1:5">
      <c r="A40" s="11"/>
      <c r="B40" s="8">
        <f t="shared" ref="B40:B49" si="8">C39</f>
        <v>0.354166666666666</v>
      </c>
      <c r="C40" s="8">
        <f t="shared" si="7"/>
        <v>0.395833333333333</v>
      </c>
      <c r="D40" s="9">
        <v>0.0416666666666667</v>
      </c>
      <c r="E40" s="10" t="s">
        <v>40</v>
      </c>
    </row>
    <row r="41" ht="18.45" customHeight="1" spans="1:5">
      <c r="A41" s="11"/>
      <c r="B41" s="8">
        <f t="shared" si="8"/>
        <v>0.395833333333333</v>
      </c>
      <c r="C41" s="8">
        <f t="shared" si="7"/>
        <v>0.402777777777777</v>
      </c>
      <c r="D41" s="9">
        <v>0.00694444444444444</v>
      </c>
      <c r="E41" s="12" t="s">
        <v>11</v>
      </c>
    </row>
    <row r="42" spans="1:5">
      <c r="A42" s="11"/>
      <c r="B42" s="8">
        <f t="shared" si="8"/>
        <v>0.402777777777777</v>
      </c>
      <c r="C42" s="8">
        <f t="shared" si="7"/>
        <v>0.4375</v>
      </c>
      <c r="D42" s="9">
        <v>0.0347222222222222</v>
      </c>
      <c r="E42" s="17" t="s">
        <v>41</v>
      </c>
    </row>
    <row r="43" ht="18.45" customHeight="1" spans="1:5">
      <c r="A43" s="14"/>
      <c r="B43" s="8">
        <f t="shared" si="8"/>
        <v>0.4375</v>
      </c>
      <c r="C43" s="8">
        <f t="shared" si="7"/>
        <v>0.472222222222222</v>
      </c>
      <c r="D43" s="9">
        <v>0.0347222222222222</v>
      </c>
      <c r="E43" s="17" t="s">
        <v>42</v>
      </c>
    </row>
    <row r="44" ht="18.45" customHeight="1" spans="1:5">
      <c r="A44" s="7" t="s">
        <v>38</v>
      </c>
      <c r="B44" s="8">
        <f t="shared" si="8"/>
        <v>0.472222222222222</v>
      </c>
      <c r="C44" s="8">
        <f t="shared" si="7"/>
        <v>0.583333333333333</v>
      </c>
      <c r="D44" s="9">
        <v>0.111111111111111</v>
      </c>
      <c r="E44" s="12" t="s">
        <v>14</v>
      </c>
    </row>
    <row r="45" ht="18.45" customHeight="1" spans="1:5">
      <c r="A45" s="11"/>
      <c r="B45" s="8">
        <f t="shared" si="8"/>
        <v>0.583333333333333</v>
      </c>
      <c r="C45" s="8">
        <f t="shared" si="7"/>
        <v>0.708333333333333</v>
      </c>
      <c r="D45" s="9">
        <v>0.125</v>
      </c>
      <c r="E45" s="19" t="s">
        <v>43</v>
      </c>
    </row>
    <row r="46" ht="18.45" customHeight="1" spans="1:5">
      <c r="A46" s="11"/>
      <c r="B46" s="8">
        <f t="shared" si="8"/>
        <v>0.708333333333333</v>
      </c>
      <c r="C46" s="8">
        <f t="shared" si="7"/>
        <v>0.75</v>
      </c>
      <c r="D46" s="9">
        <v>0.0416666666666667</v>
      </c>
      <c r="E46" s="12" t="s">
        <v>20</v>
      </c>
    </row>
    <row r="47" ht="18.45" customHeight="1" spans="1:5">
      <c r="A47" s="14"/>
      <c r="B47" s="8">
        <f t="shared" si="8"/>
        <v>0.75</v>
      </c>
      <c r="C47" s="8">
        <f t="shared" si="7"/>
        <v>0.875</v>
      </c>
      <c r="D47" s="9">
        <v>0.125</v>
      </c>
      <c r="E47" s="21" t="s">
        <v>44</v>
      </c>
    </row>
    <row r="48" ht="18.45" customHeight="1" spans="1:5">
      <c r="A48" s="16" t="s">
        <v>45</v>
      </c>
      <c r="B48" s="8">
        <v>0.354166666666667</v>
      </c>
      <c r="C48" s="8">
        <f t="shared" si="7"/>
        <v>0.388888888888889</v>
      </c>
      <c r="D48" s="9">
        <v>0.0347222222222222</v>
      </c>
      <c r="E48" s="17" t="s">
        <v>46</v>
      </c>
    </row>
    <row r="49" ht="18.45" customHeight="1" spans="1:5">
      <c r="A49" s="16"/>
      <c r="B49" s="8">
        <f t="shared" ref="B49:B55" si="9">C48</f>
        <v>0.388888888888889</v>
      </c>
      <c r="C49" s="8">
        <f t="shared" si="7"/>
        <v>0.423611111111111</v>
      </c>
      <c r="D49" s="9">
        <v>0.0347222222222222</v>
      </c>
      <c r="E49" s="10" t="s">
        <v>47</v>
      </c>
    </row>
    <row r="50" ht="18.45" customHeight="1" spans="1:5">
      <c r="A50" s="16"/>
      <c r="B50" s="8">
        <f t="shared" si="9"/>
        <v>0.423611111111111</v>
      </c>
      <c r="C50" s="8">
        <f t="shared" si="7"/>
        <v>0.458333333333334</v>
      </c>
      <c r="D50" s="9">
        <v>0.0347222222222222</v>
      </c>
      <c r="E50" s="10" t="s">
        <v>48</v>
      </c>
    </row>
    <row r="51" ht="18.45" customHeight="1" spans="1:5">
      <c r="A51" s="16"/>
      <c r="B51" s="8">
        <f t="shared" si="9"/>
        <v>0.458333333333334</v>
      </c>
      <c r="C51" s="8">
        <f t="shared" si="7"/>
        <v>0.475694444444445</v>
      </c>
      <c r="D51" s="9">
        <v>0.0173611111111111</v>
      </c>
      <c r="E51" s="12" t="s">
        <v>49</v>
      </c>
    </row>
    <row r="52" ht="18.45" customHeight="1" spans="1:5">
      <c r="A52" s="16"/>
      <c r="B52" s="8">
        <f t="shared" si="9"/>
        <v>0.475694444444445</v>
      </c>
      <c r="C52" s="8">
        <f t="shared" si="7"/>
        <v>0.479166666666667</v>
      </c>
      <c r="D52" s="9">
        <v>0.00347222222222222</v>
      </c>
      <c r="E52" s="12" t="s">
        <v>11</v>
      </c>
    </row>
    <row r="53" ht="18.45" customHeight="1" spans="1:5">
      <c r="A53" s="16"/>
      <c r="B53" s="8">
        <f t="shared" si="9"/>
        <v>0.479166666666667</v>
      </c>
      <c r="C53" s="8">
        <f t="shared" si="7"/>
        <v>0.5</v>
      </c>
      <c r="D53" s="9">
        <v>0.0208333333333333</v>
      </c>
      <c r="E53" s="13" t="s">
        <v>50</v>
      </c>
    </row>
    <row r="54" ht="18.45" customHeight="1" spans="1:5">
      <c r="A54" s="16"/>
      <c r="B54" s="8">
        <f t="shared" si="9"/>
        <v>0.5</v>
      </c>
      <c r="C54" s="8">
        <f t="shared" si="7"/>
        <v>0.541666666666667</v>
      </c>
      <c r="D54" s="9">
        <v>0.0416666666666667</v>
      </c>
      <c r="E54" s="12" t="s">
        <v>14</v>
      </c>
    </row>
    <row r="55" ht="18.45" customHeight="1" spans="1:5">
      <c r="A55" s="16"/>
      <c r="B55" s="8">
        <f t="shared" si="9"/>
        <v>0.541666666666667</v>
      </c>
      <c r="C55" s="8" t="s">
        <v>51</v>
      </c>
      <c r="D55" s="9" t="s">
        <v>51</v>
      </c>
      <c r="E55" s="22" t="s">
        <v>52</v>
      </c>
    </row>
    <row r="57" spans="5:5">
      <c r="E57"/>
    </row>
    <row r="58" spans="5:5">
      <c r="E58"/>
    </row>
    <row r="59" spans="5:5">
      <c r="E59"/>
    </row>
    <row r="60" spans="5:5">
      <c r="E60"/>
    </row>
    <row r="61" spans="5:5">
      <c r="E61"/>
    </row>
    <row r="62" spans="5:5">
      <c r="E62"/>
    </row>
    <row r="63" spans="5:5">
      <c r="E63"/>
    </row>
    <row r="64" spans="5:5">
      <c r="E64"/>
    </row>
    <row r="65" spans="5:5">
      <c r="E65"/>
    </row>
    <row r="66" spans="5:5">
      <c r="E66"/>
    </row>
    <row r="67" spans="5:5">
      <c r="E67"/>
    </row>
    <row r="68" spans="5:5">
      <c r="E68" s="23"/>
    </row>
  </sheetData>
  <mergeCells count="8">
    <mergeCell ref="A1:E1"/>
    <mergeCell ref="A2:E2"/>
    <mergeCell ref="A4:A18"/>
    <mergeCell ref="A19:A28"/>
    <mergeCell ref="A29:A38"/>
    <mergeCell ref="A39:A43"/>
    <mergeCell ref="A44:A47"/>
    <mergeCell ref="A48:A55"/>
  </mergeCells>
  <printOptions horizontalCentered="1"/>
  <pageMargins left="0.161111111111111" right="0.357638888888889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周巧</cp:lastModifiedBy>
  <dcterms:created xsi:type="dcterms:W3CDTF">2022-05-05T16:51:00Z</dcterms:created>
  <dcterms:modified xsi:type="dcterms:W3CDTF">2025-09-29T03:15:20Z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2E9CCAFFE64A4EA68AE2810A25032AC5_13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