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868" windowHeight="13380"/>
  </bookViews>
  <sheets>
    <sheet name="二阶课表" sheetId="20" r:id="rId1"/>
  </sheets>
  <definedNames>
    <definedName name="_xlnm.Print_Titles" localSheetId="0">二阶课表!$1:$2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<sst xmlns="http://schemas.openxmlformats.org/spreadsheetml/2006/main" count="100" uniqueCount="72">
  <si>
    <r>
      <t xml:space="preserve">2026年度眼科住院医师培训项目——繁星计划二阶第3期课程表 </t>
    </r>
    <r>
      <rPr>
        <b/>
        <sz val="8"/>
        <rFont val="微软雅黑"/>
        <charset val="134"/>
      </rPr>
      <t>地点：B1层3号厅</t>
    </r>
  </si>
  <si>
    <t>日期</t>
  </si>
  <si>
    <t>开始</t>
  </si>
  <si>
    <t>结束</t>
  </si>
  <si>
    <t>用时</t>
  </si>
  <si>
    <t>授课内容</t>
  </si>
  <si>
    <t>讲者</t>
  </si>
  <si>
    <t>训前预习</t>
  </si>
  <si>
    <t>爱E学线上课：《眼科显微手术基础：器械使用、显微镜操作技巧》《角结巩膜缝合示范》《显微镜下猪眼角巩膜缝合示范》《巩膜瓣制作示范》</t>
  </si>
  <si>
    <t>10月19日
（周一）</t>
  </si>
  <si>
    <t>培训破冰</t>
  </si>
  <si>
    <t>全体</t>
  </si>
  <si>
    <t>开班仪式、合影</t>
  </si>
  <si>
    <t>葡萄膜炎疾病的诊断及治疗</t>
  </si>
  <si>
    <t xml:space="preserve"> 段毅琴 主任医师</t>
  </si>
  <si>
    <t>课间休息</t>
  </si>
  <si>
    <t>手术显微镜使用及结、巩、角膜显微操作技巧</t>
  </si>
  <si>
    <t xml:space="preserve">  邹桂花 副主任医师</t>
  </si>
  <si>
    <t>中餐及午休</t>
  </si>
  <si>
    <t>wetlab分批（第一批）实操：动物眼缝合步骤演示</t>
  </si>
  <si>
    <t>实操带教老师</t>
  </si>
  <si>
    <t>实操：基础缝合、角膜及巩膜缝合、巩膜瓣的制作及缝合</t>
  </si>
  <si>
    <t>2位实操带教老师</t>
  </si>
  <si>
    <t>晚餐</t>
  </si>
  <si>
    <t>wetlab分批（第二批）实操：动物眼缝合步骤演示</t>
  </si>
  <si>
    <t>10月20日
（周二）</t>
  </si>
  <si>
    <t>眼睑疾病诊断及治疗</t>
  </si>
  <si>
    <t>雷海珠 主任医师</t>
  </si>
  <si>
    <t>眼外伤的诊断及治疗</t>
  </si>
  <si>
    <t>朱俊东 主任医师</t>
  </si>
  <si>
    <t>视网膜血管疾病的诊断及治疗</t>
  </si>
  <si>
    <t>马红婕 主任医师</t>
  </si>
  <si>
    <t>角膜疾病诊断及治疗</t>
  </si>
  <si>
    <t xml:space="preserve"> 王科华 主任医师</t>
  </si>
  <si>
    <t>结膜疾病诊断及治疗</t>
  </si>
  <si>
    <t xml:space="preserve"> 李宽舒 副主任医师</t>
  </si>
  <si>
    <t>翼状胬肉手术操作要点</t>
  </si>
  <si>
    <t>晶状体疾病诊断及治疗</t>
  </si>
  <si>
    <t>唐琼燕 主任医师</t>
  </si>
  <si>
    <t>wetlab分批（第一批）实操：翼状胬肉手术—结膜瓣制作及缝合演示</t>
  </si>
  <si>
    <t>wetlab分批（第一批）实操：翼状胬肉手术—结膜瓣制作及缝合练习</t>
  </si>
  <si>
    <t>10月21日
（周三）</t>
  </si>
  <si>
    <t>翼状胬肉手术适应症的选择及术后并发症处理</t>
  </si>
  <si>
    <t>高效沟通</t>
  </si>
  <si>
    <t>管理学院</t>
  </si>
  <si>
    <t>wetlab分批（第二批）实操：翼状胬肉手术—结膜瓣制作及缝合演示</t>
  </si>
  <si>
    <t>wetlab分批（第二批）实操：翼状胬肉手术—结膜瓣制作及缝合练习</t>
  </si>
  <si>
    <t>wetlab分批（第一批）实操：动物眼缝合练习</t>
  </si>
  <si>
    <t>10月22日
（周四）</t>
  </si>
  <si>
    <t>玻璃体混浊、玻璃体积血、视网膜脱离的诊断及治疗</t>
  </si>
  <si>
    <t>待定</t>
  </si>
  <si>
    <t>先天性及遗传性黄斑病变、玻璃体视网膜交界面疾病的诊断及治疗</t>
  </si>
  <si>
    <t>wetlab分批（第二批）实操：动物眼缝合练习</t>
  </si>
  <si>
    <t>青光眼疾病诊断及治疗</t>
  </si>
  <si>
    <t>陈瑶 副主任医师</t>
  </si>
  <si>
    <t>考核：角巩膜伤口处理与缝合</t>
  </si>
  <si>
    <t>考核老师</t>
  </si>
  <si>
    <t>10月23日
（周五）</t>
  </si>
  <si>
    <t>近视防控体系及临床研究进展</t>
  </si>
  <si>
    <t>李睿琴 副主任医师</t>
  </si>
  <si>
    <r>
      <rPr>
        <sz val="8"/>
        <rFont val="微软雅黑"/>
        <charset val="134"/>
      </rPr>
      <t>课间休息（</t>
    </r>
    <r>
      <rPr>
        <b/>
        <sz val="8"/>
        <rFont val="微软雅黑"/>
        <charset val="134"/>
      </rPr>
      <t>收门禁卡</t>
    </r>
    <r>
      <rPr>
        <sz val="8"/>
        <rFont val="微软雅黑"/>
        <charset val="134"/>
      </rPr>
      <t>）</t>
    </r>
  </si>
  <si>
    <t>视路疾病的诊断及治疗（缺血性视神经病变、视神经炎、视神经萎缩）</t>
  </si>
  <si>
    <t>孙伟 副主任医师</t>
  </si>
  <si>
    <t>泪道疾病诊断及治疗</t>
  </si>
  <si>
    <t xml:space="preserve"> 谢杨杨 副主任医师</t>
  </si>
  <si>
    <t>斜视与弱视的诊断及治疗</t>
  </si>
  <si>
    <t xml:space="preserve">  唐章颖 副主任医师</t>
  </si>
  <si>
    <t>眼眶病、眼部肿瘤的诊断及治疗</t>
  </si>
  <si>
    <t>向前 主任医师</t>
  </si>
  <si>
    <t>培训总结及颁发培训证书</t>
  </si>
  <si>
    <t>-</t>
  </si>
  <si>
    <t>培训结束返程，限时内完成集训理论考核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</si>
</sst>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h:mm;@"/>
  </numFmts>
  <fonts count="33">
    <font>
      <sz val="11"/>
      <name val="宋体"/>
      <charset val="134"/>
    </font>
    <font>
      <sz val="11"/>
      <color rgb="FF000000"/>
      <name val="宋体"/>
      <charset val="134"/>
    </font>
    <font>
      <b/>
      <sz val="14"/>
      <name val="微软雅黑"/>
      <charset val="134"/>
    </font>
    <font>
      <b/>
      <sz val="9"/>
      <color rgb="FF000000"/>
      <name val="微软雅黑"/>
      <charset val="134"/>
    </font>
    <font>
      <b/>
      <sz val="8"/>
      <name val="微软雅黑"/>
      <charset val="134"/>
    </font>
    <font>
      <sz val="8"/>
      <name val="微软雅黑"/>
      <charset val="134"/>
    </font>
    <font>
      <b/>
      <sz val="8"/>
      <color rgb="FF000000"/>
      <name val="微软雅黑"/>
      <charset val="134"/>
    </font>
    <font>
      <sz val="8"/>
      <color rgb="FF0D0D0D"/>
      <name val="微软雅黑"/>
      <charset val="134"/>
    </font>
    <font>
      <sz val="8"/>
      <color rgb="FF000000"/>
      <name val="微软雅黑"/>
      <charset val="134"/>
    </font>
    <font>
      <b/>
      <sz val="8"/>
      <color theme="1"/>
      <name val="微软雅黑"/>
      <charset val="134"/>
    </font>
    <font>
      <sz val="8"/>
      <color theme="1"/>
      <name val="微软雅黑"/>
      <charset val="134"/>
    </font>
    <font>
      <b/>
      <sz val="8"/>
      <color theme="0"/>
      <name val="微软雅黑"/>
      <charset val="134"/>
    </font>
    <font>
      <b/>
      <sz val="8"/>
      <color rgb="FF0D0D0D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8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9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0" borderId="13" applyNumberFormat="0" applyAlignment="0" applyProtection="0">
      <alignment vertical="center"/>
    </xf>
    <xf numFmtId="0" fontId="23" fillId="11" borderId="14" applyNumberFormat="0" applyAlignment="0" applyProtection="0">
      <alignment vertical="center"/>
    </xf>
    <xf numFmtId="0" fontId="24" fillId="11" borderId="13" applyNumberFormat="0" applyAlignment="0" applyProtection="0">
      <alignment vertical="center"/>
    </xf>
    <xf numFmtId="0" fontId="25" fillId="12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176" fontId="6" fillId="4" borderId="2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76" fontId="6" fillId="4" borderId="5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76" fontId="9" fillId="4" borderId="2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7" fontId="10" fillId="4" borderId="1" xfId="0" applyNumberFormat="1" applyFont="1" applyFill="1" applyBorder="1" applyAlignment="1">
      <alignment horizontal="center" vertical="center" wrapText="1"/>
    </xf>
    <xf numFmtId="176" fontId="9" fillId="4" borderId="5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177" fontId="7" fillId="4" borderId="1" xfId="0" applyNumberFormat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4" borderId="3" xfId="0" applyNumberFormat="1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177" fontId="7" fillId="0" borderId="7" xfId="0" applyNumberFormat="1" applyFont="1" applyBorder="1" applyAlignment="1">
      <alignment horizontal="center" vertical="center" wrapText="1"/>
    </xf>
    <xf numFmtId="177" fontId="7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77" fontId="12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20" fontId="0" fillId="0" borderId="0" xfId="0" applyNumberFormat="1" applyFill="1" applyBorder="1">
      <alignment vertical="center"/>
    </xf>
    <xf numFmtId="0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5"/>
  <sheetViews>
    <sheetView tabSelected="1" workbookViewId="0">
      <selection activeCell="A1" sqref="A1:F1"/>
    </sheetView>
  </sheetViews>
  <sheetFormatPr defaultColWidth="9" defaultRowHeight="14.4"/>
  <cols>
    <col min="1" max="1" width="7.26851851851852" customWidth="1"/>
    <col min="2" max="4" width="5.27777777777778" customWidth="1"/>
    <col min="5" max="5" width="47.2592592592593" style="1" customWidth="1"/>
    <col min="6" max="6" width="32.0740740740741" customWidth="1"/>
  </cols>
  <sheetData>
    <row r="1" customFormat="1" ht="28" customHeight="1" spans="1:6">
      <c r="A1" s="2" t="s">
        <v>0</v>
      </c>
      <c r="B1" s="2"/>
      <c r="C1" s="2"/>
      <c r="D1" s="2"/>
      <c r="E1" s="2"/>
      <c r="F1" s="2"/>
    </row>
    <row r="2" ht="18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2" customHeight="1" spans="1:6">
      <c r="A3" s="5" t="s">
        <v>7</v>
      </c>
      <c r="B3" s="6" t="s">
        <v>8</v>
      </c>
      <c r="C3" s="6"/>
      <c r="D3" s="6"/>
      <c r="E3" s="6"/>
      <c r="F3" s="6"/>
    </row>
    <row r="4" ht="18" customHeight="1" spans="1:6">
      <c r="A4" s="7" t="s">
        <v>9</v>
      </c>
      <c r="B4" s="8">
        <v>0.350694444444444</v>
      </c>
      <c r="C4" s="8">
        <f t="shared" ref="C4:C56" si="0">B4+D4</f>
        <v>0.361111111111111</v>
      </c>
      <c r="D4" s="9">
        <v>0.0104166666666667</v>
      </c>
      <c r="E4" s="10" t="s">
        <v>10</v>
      </c>
      <c r="F4" s="11" t="s">
        <v>11</v>
      </c>
    </row>
    <row r="5" ht="18" customHeight="1" spans="1:6">
      <c r="A5" s="12"/>
      <c r="B5" s="13">
        <f t="shared" ref="B5:B14" si="1">C4</f>
        <v>0.361111111111111</v>
      </c>
      <c r="C5" s="13">
        <f t="shared" si="0"/>
        <v>0.375</v>
      </c>
      <c r="D5" s="14">
        <v>0.0138888888888889</v>
      </c>
      <c r="E5" s="15" t="s">
        <v>12</v>
      </c>
      <c r="F5" s="16" t="s">
        <v>11</v>
      </c>
    </row>
    <row r="6" ht="18" customHeight="1" spans="1:7">
      <c r="A6" s="12"/>
      <c r="B6" s="13">
        <f t="shared" si="1"/>
        <v>0.375</v>
      </c>
      <c r="C6" s="13">
        <f t="shared" si="0"/>
        <v>0.4375</v>
      </c>
      <c r="D6" s="14">
        <v>0.0625</v>
      </c>
      <c r="E6" s="17" t="s">
        <v>13</v>
      </c>
      <c r="F6" s="18" t="s">
        <v>14</v>
      </c>
      <c r="G6" s="19"/>
    </row>
    <row r="7" ht="18" customHeight="1" spans="1:6">
      <c r="A7" s="12"/>
      <c r="B7" s="13">
        <f t="shared" si="1"/>
        <v>0.4375</v>
      </c>
      <c r="C7" s="13">
        <f t="shared" si="0"/>
        <v>0.444444444444444</v>
      </c>
      <c r="D7" s="14">
        <v>0.00694444444444444</v>
      </c>
      <c r="E7" s="20" t="s">
        <v>15</v>
      </c>
      <c r="F7" s="21"/>
    </row>
    <row r="8" ht="18" customHeight="1" spans="1:7">
      <c r="A8" s="12"/>
      <c r="B8" s="13">
        <f t="shared" si="1"/>
        <v>0.444444444444444</v>
      </c>
      <c r="C8" s="13">
        <f t="shared" si="0"/>
        <v>0.506944444444444</v>
      </c>
      <c r="D8" s="14">
        <v>0.0625</v>
      </c>
      <c r="E8" s="18" t="s">
        <v>16</v>
      </c>
      <c r="F8" s="22" t="s">
        <v>17</v>
      </c>
      <c r="G8" s="19"/>
    </row>
    <row r="9" ht="18" customHeight="1" spans="1:6">
      <c r="A9" s="12"/>
      <c r="B9" s="13">
        <f t="shared" si="1"/>
        <v>0.506944444444444</v>
      </c>
      <c r="C9" s="13">
        <f t="shared" si="0"/>
        <v>0.583333333333333</v>
      </c>
      <c r="D9" s="14">
        <v>0.0763888888888889</v>
      </c>
      <c r="E9" s="20" t="s">
        <v>18</v>
      </c>
      <c r="F9" s="21"/>
    </row>
    <row r="10" ht="18" customHeight="1" spans="1:6">
      <c r="A10" s="12"/>
      <c r="B10" s="13">
        <f t="shared" si="1"/>
        <v>0.583333333333333</v>
      </c>
      <c r="C10" s="13">
        <f t="shared" si="0"/>
        <v>0.604166666666666</v>
      </c>
      <c r="D10" s="14">
        <v>0.0208333333333333</v>
      </c>
      <c r="E10" s="23" t="s">
        <v>19</v>
      </c>
      <c r="F10" s="18" t="s">
        <v>20</v>
      </c>
    </row>
    <row r="11" ht="18" customHeight="1" spans="1:6">
      <c r="A11" s="12"/>
      <c r="B11" s="13">
        <f t="shared" si="1"/>
        <v>0.604166666666666</v>
      </c>
      <c r="C11" s="13">
        <f t="shared" si="0"/>
        <v>0.708333333333333</v>
      </c>
      <c r="D11" s="14">
        <v>0.104166666666667</v>
      </c>
      <c r="E11" s="23" t="s">
        <v>21</v>
      </c>
      <c r="F11" s="18" t="s">
        <v>22</v>
      </c>
    </row>
    <row r="12" ht="18" customHeight="1" spans="1:6">
      <c r="A12" s="12"/>
      <c r="B12" s="13">
        <f t="shared" si="1"/>
        <v>0.708333333333333</v>
      </c>
      <c r="C12" s="13">
        <f t="shared" si="0"/>
        <v>0.75</v>
      </c>
      <c r="D12" s="14">
        <v>0.0416666666666667</v>
      </c>
      <c r="E12" s="20" t="s">
        <v>23</v>
      </c>
      <c r="F12" s="21"/>
    </row>
    <row r="13" customFormat="1" ht="18" customHeight="1" spans="1:6">
      <c r="A13" s="12"/>
      <c r="B13" s="13">
        <f t="shared" si="1"/>
        <v>0.75</v>
      </c>
      <c r="C13" s="13">
        <f t="shared" si="0"/>
        <v>0.770833333333333</v>
      </c>
      <c r="D13" s="14">
        <v>0.0208333333333333</v>
      </c>
      <c r="E13" s="24" t="s">
        <v>24</v>
      </c>
      <c r="F13" s="18" t="s">
        <v>20</v>
      </c>
    </row>
    <row r="14" customFormat="1" ht="18" customHeight="1" spans="1:6">
      <c r="A14" s="12"/>
      <c r="B14" s="13">
        <f t="shared" si="1"/>
        <v>0.770833333333333</v>
      </c>
      <c r="C14" s="13">
        <f t="shared" si="0"/>
        <v>0.875</v>
      </c>
      <c r="D14" s="14">
        <v>0.104166666666667</v>
      </c>
      <c r="E14" s="24" t="s">
        <v>21</v>
      </c>
      <c r="F14" s="18" t="s">
        <v>22</v>
      </c>
    </row>
    <row r="15" customFormat="1" ht="18" customHeight="1" spans="1:6">
      <c r="A15" s="25" t="s">
        <v>25</v>
      </c>
      <c r="B15" s="26">
        <v>0.354166666666667</v>
      </c>
      <c r="C15" s="26">
        <f t="shared" si="0"/>
        <v>0.385416666666667</v>
      </c>
      <c r="D15" s="27">
        <v>0.03125</v>
      </c>
      <c r="E15" s="18" t="s">
        <v>26</v>
      </c>
      <c r="F15" s="18" t="s">
        <v>27</v>
      </c>
    </row>
    <row r="16" customFormat="1" ht="18" customHeight="1" spans="1:7">
      <c r="A16" s="28"/>
      <c r="B16" s="26">
        <f t="shared" ref="B16:B28" si="2">C15</f>
        <v>0.385416666666667</v>
      </c>
      <c r="C16" s="26">
        <f t="shared" si="0"/>
        <v>0.416666666666667</v>
      </c>
      <c r="D16" s="27">
        <v>0.03125</v>
      </c>
      <c r="E16" s="18" t="s">
        <v>28</v>
      </c>
      <c r="F16" s="22" t="s">
        <v>29</v>
      </c>
      <c r="G16" s="19"/>
    </row>
    <row r="17" ht="18" customHeight="1" spans="1:6">
      <c r="A17" s="28"/>
      <c r="B17" s="26">
        <f t="shared" si="2"/>
        <v>0.416666666666667</v>
      </c>
      <c r="C17" s="26">
        <f t="shared" si="0"/>
        <v>0.423611111111111</v>
      </c>
      <c r="D17" s="27">
        <v>0.00694444444444444</v>
      </c>
      <c r="E17" s="20" t="s">
        <v>15</v>
      </c>
      <c r="F17" s="21"/>
    </row>
    <row r="18" ht="18" customHeight="1" spans="1:12">
      <c r="A18" s="28"/>
      <c r="B18" s="26">
        <f t="shared" si="2"/>
        <v>0.423611111111111</v>
      </c>
      <c r="C18" s="26">
        <f t="shared" si="0"/>
        <v>0.458333333333334</v>
      </c>
      <c r="D18" s="29">
        <v>0.0347222222222222</v>
      </c>
      <c r="E18" s="18" t="s">
        <v>30</v>
      </c>
      <c r="F18" s="18" t="s">
        <v>31</v>
      </c>
      <c r="G18" s="19"/>
      <c r="J18" s="39"/>
      <c r="K18" s="39"/>
      <c r="L18" s="45"/>
    </row>
    <row r="19" customFormat="1" ht="18" customHeight="1" spans="1:14">
      <c r="A19" s="28"/>
      <c r="B19" s="29">
        <f t="shared" si="2"/>
        <v>0.458333333333334</v>
      </c>
      <c r="C19" s="29">
        <f t="shared" si="0"/>
        <v>0.520833333333334</v>
      </c>
      <c r="D19" s="29">
        <v>0.0625</v>
      </c>
      <c r="E19" s="18" t="s">
        <v>32</v>
      </c>
      <c r="F19" s="18" t="s">
        <v>33</v>
      </c>
      <c r="G19" s="19"/>
      <c r="L19" s="45"/>
      <c r="M19" s="19"/>
      <c r="N19" s="19"/>
    </row>
    <row r="20" customFormat="1" ht="18" customHeight="1" spans="1:14">
      <c r="A20" s="28"/>
      <c r="B20" s="26">
        <f t="shared" si="2"/>
        <v>0.520833333333334</v>
      </c>
      <c r="C20" s="26">
        <f t="shared" si="0"/>
        <v>0.583333333333334</v>
      </c>
      <c r="D20" s="29">
        <v>0.0625</v>
      </c>
      <c r="E20" s="20" t="s">
        <v>18</v>
      </c>
      <c r="F20" s="21"/>
      <c r="L20" s="45"/>
      <c r="M20" s="45"/>
      <c r="N20" s="45"/>
    </row>
    <row r="21" customFormat="1" ht="18" customHeight="1" spans="1:7">
      <c r="A21" s="28"/>
      <c r="B21" s="26">
        <f t="shared" si="2"/>
        <v>0.583333333333334</v>
      </c>
      <c r="C21" s="26">
        <f t="shared" si="0"/>
        <v>0.625</v>
      </c>
      <c r="D21" s="29">
        <v>0.0416666666666667</v>
      </c>
      <c r="E21" s="18" t="s">
        <v>34</v>
      </c>
      <c r="F21" s="18" t="s">
        <v>35</v>
      </c>
      <c r="G21" s="19"/>
    </row>
    <row r="22" customFormat="1" ht="18" customHeight="1" spans="1:6">
      <c r="A22" s="28"/>
      <c r="B22" s="26">
        <f t="shared" si="2"/>
        <v>0.625</v>
      </c>
      <c r="C22" s="26">
        <f t="shared" si="0"/>
        <v>0.631944444444445</v>
      </c>
      <c r="D22" s="27">
        <v>0.00694444444444444</v>
      </c>
      <c r="E22" s="20" t="s">
        <v>15</v>
      </c>
      <c r="F22" s="21"/>
    </row>
    <row r="23" customFormat="1" ht="18" customHeight="1" spans="1:7">
      <c r="A23" s="28"/>
      <c r="B23" s="26">
        <f t="shared" si="2"/>
        <v>0.631944444444445</v>
      </c>
      <c r="C23" s="26">
        <f t="shared" si="0"/>
        <v>0.673611111111112</v>
      </c>
      <c r="D23" s="29">
        <v>0.0416666666666667</v>
      </c>
      <c r="E23" s="18" t="s">
        <v>36</v>
      </c>
      <c r="F23" s="18" t="s">
        <v>35</v>
      </c>
      <c r="G23" s="19"/>
    </row>
    <row r="24" customFormat="1" ht="18" customHeight="1" spans="1:13">
      <c r="A24" s="28"/>
      <c r="B24" s="26">
        <f t="shared" si="2"/>
        <v>0.673611111111112</v>
      </c>
      <c r="C24" s="26">
        <f t="shared" si="0"/>
        <v>0.680555555555556</v>
      </c>
      <c r="D24" s="27">
        <v>0.00694444444444444</v>
      </c>
      <c r="E24" s="20" t="s">
        <v>15</v>
      </c>
      <c r="F24" s="21"/>
      <c r="J24" s="45"/>
      <c r="K24" s="45"/>
      <c r="L24" s="45"/>
      <c r="M24" s="45"/>
    </row>
    <row r="25" customFormat="1" ht="18" customHeight="1" spans="1:13">
      <c r="A25" s="28"/>
      <c r="B25" s="26">
        <f t="shared" si="2"/>
        <v>0.680555555555556</v>
      </c>
      <c r="C25" s="26">
        <f t="shared" si="0"/>
        <v>0.722222222222223</v>
      </c>
      <c r="D25" s="29">
        <v>0.0416666666666667</v>
      </c>
      <c r="E25" s="18" t="s">
        <v>37</v>
      </c>
      <c r="F25" s="18" t="s">
        <v>38</v>
      </c>
      <c r="G25" s="19"/>
      <c r="I25" s="46"/>
      <c r="L25" s="45"/>
      <c r="M25" s="45"/>
    </row>
    <row r="26" customFormat="1" ht="18" customHeight="1" spans="1:13">
      <c r="A26" s="28"/>
      <c r="B26" s="26">
        <f t="shared" si="2"/>
        <v>0.722222222222223</v>
      </c>
      <c r="C26" s="26">
        <f t="shared" si="0"/>
        <v>0.750000000000001</v>
      </c>
      <c r="D26" s="27">
        <v>0.0277777777777778</v>
      </c>
      <c r="E26" s="20" t="s">
        <v>23</v>
      </c>
      <c r="F26" s="21"/>
      <c r="I26" s="45"/>
      <c r="J26" s="45"/>
      <c r="K26" s="45"/>
      <c r="L26" s="45"/>
      <c r="M26" s="45"/>
    </row>
    <row r="27" customFormat="1" ht="18" customHeight="1" spans="1:13">
      <c r="A27" s="28"/>
      <c r="B27" s="26">
        <f t="shared" si="2"/>
        <v>0.750000000000001</v>
      </c>
      <c r="C27" s="26">
        <f t="shared" si="0"/>
        <v>0.770833333333334</v>
      </c>
      <c r="D27" s="27">
        <v>0.0208333333333333</v>
      </c>
      <c r="E27" s="23" t="s">
        <v>39</v>
      </c>
      <c r="F27" s="18" t="s">
        <v>20</v>
      </c>
      <c r="I27" s="45"/>
      <c r="J27" s="47"/>
      <c r="K27" s="45"/>
      <c r="L27" s="45"/>
      <c r="M27" s="45"/>
    </row>
    <row r="28" customFormat="1" ht="18" customHeight="1" spans="1:13">
      <c r="A28" s="28"/>
      <c r="B28" s="26">
        <f t="shared" si="2"/>
        <v>0.770833333333334</v>
      </c>
      <c r="C28" s="26">
        <f t="shared" si="0"/>
        <v>0.875000000000001</v>
      </c>
      <c r="D28" s="27">
        <v>0.104166666666667</v>
      </c>
      <c r="E28" s="23" t="s">
        <v>40</v>
      </c>
      <c r="F28" s="18" t="s">
        <v>22</v>
      </c>
      <c r="I28" s="45"/>
      <c r="J28" s="39"/>
      <c r="K28" s="45"/>
      <c r="L28" s="45"/>
      <c r="M28" s="45"/>
    </row>
    <row r="29" customFormat="1" ht="18" customHeight="1" spans="1:13">
      <c r="A29" s="30" t="s">
        <v>41</v>
      </c>
      <c r="B29" s="13">
        <v>0.354166666666667</v>
      </c>
      <c r="C29" s="13">
        <f t="shared" si="0"/>
        <v>0.416666666666667</v>
      </c>
      <c r="D29" s="14">
        <v>0.0625</v>
      </c>
      <c r="E29" s="18" t="s">
        <v>42</v>
      </c>
      <c r="F29" s="18" t="s">
        <v>17</v>
      </c>
      <c r="G29" s="19"/>
      <c r="J29" s="45"/>
      <c r="K29" s="45"/>
      <c r="L29" s="45"/>
      <c r="M29" s="45"/>
    </row>
    <row r="30" customFormat="1" ht="18" customHeight="1" spans="1:12">
      <c r="A30" s="30"/>
      <c r="B30" s="31">
        <f t="shared" ref="B30:B36" si="3">C29</f>
        <v>0.416666666666667</v>
      </c>
      <c r="C30" s="13">
        <f t="shared" si="0"/>
        <v>0.423611111111111</v>
      </c>
      <c r="D30" s="14">
        <v>0.00694444444444444</v>
      </c>
      <c r="E30" s="32" t="s">
        <v>15</v>
      </c>
      <c r="F30" s="33"/>
      <c r="I30" s="45"/>
      <c r="L30" s="45"/>
    </row>
    <row r="31" customFormat="1" ht="18" customHeight="1" spans="1:12">
      <c r="A31" s="30"/>
      <c r="B31" s="31">
        <f t="shared" si="3"/>
        <v>0.423611111111111</v>
      </c>
      <c r="C31" s="13">
        <f t="shared" si="0"/>
        <v>0.465277777777778</v>
      </c>
      <c r="D31" s="14">
        <v>0.0416666666666667</v>
      </c>
      <c r="E31" s="18" t="s">
        <v>43</v>
      </c>
      <c r="F31" s="22" t="s">
        <v>44</v>
      </c>
      <c r="G31" s="19"/>
      <c r="L31" s="45"/>
    </row>
    <row r="32" customFormat="1" ht="18" customHeight="1" spans="1:6">
      <c r="A32" s="30"/>
      <c r="B32" s="13">
        <f t="shared" si="3"/>
        <v>0.465277777777778</v>
      </c>
      <c r="C32" s="13">
        <f t="shared" si="0"/>
        <v>0.576388888888889</v>
      </c>
      <c r="D32" s="31">
        <v>0.111111111111111</v>
      </c>
      <c r="E32" s="20" t="s">
        <v>18</v>
      </c>
      <c r="F32" s="21"/>
    </row>
    <row r="33" customFormat="1" ht="18" customHeight="1" spans="1:6">
      <c r="A33" s="30"/>
      <c r="B33" s="13">
        <f t="shared" si="3"/>
        <v>0.576388888888889</v>
      </c>
      <c r="C33" s="13">
        <f t="shared" si="0"/>
        <v>0.597222222222223</v>
      </c>
      <c r="D33" s="31">
        <v>0.0208333333333333</v>
      </c>
      <c r="E33" s="24" t="s">
        <v>45</v>
      </c>
      <c r="F33" s="18" t="s">
        <v>20</v>
      </c>
    </row>
    <row r="34" customFormat="1" ht="18" customHeight="1" spans="1:6">
      <c r="A34" s="30"/>
      <c r="B34" s="13">
        <f t="shared" si="3"/>
        <v>0.597222222222223</v>
      </c>
      <c r="C34" s="13">
        <f t="shared" si="0"/>
        <v>0.70138888888889</v>
      </c>
      <c r="D34" s="31">
        <v>0.104166666666667</v>
      </c>
      <c r="E34" s="24" t="s">
        <v>46</v>
      </c>
      <c r="F34" s="18" t="s">
        <v>22</v>
      </c>
    </row>
    <row r="35" customFormat="1" ht="18" customHeight="1" spans="1:6">
      <c r="A35" s="30"/>
      <c r="B35" s="13">
        <f t="shared" si="3"/>
        <v>0.70138888888889</v>
      </c>
      <c r="C35" s="13">
        <f t="shared" si="0"/>
        <v>0.743055555555556</v>
      </c>
      <c r="D35" s="31">
        <v>0.0416666666666667</v>
      </c>
      <c r="E35" s="20" t="s">
        <v>23</v>
      </c>
      <c r="F35" s="21"/>
    </row>
    <row r="36" customFormat="1" ht="18" customHeight="1" spans="1:6">
      <c r="A36" s="30"/>
      <c r="B36" s="13">
        <f t="shared" si="3"/>
        <v>0.743055555555556</v>
      </c>
      <c r="C36" s="13">
        <f t="shared" si="0"/>
        <v>0.868055555555556</v>
      </c>
      <c r="D36" s="31">
        <v>0.125</v>
      </c>
      <c r="E36" s="23" t="s">
        <v>47</v>
      </c>
      <c r="F36" s="18" t="s">
        <v>22</v>
      </c>
    </row>
    <row r="37" ht="18" customHeight="1" spans="1:6">
      <c r="A37" s="7" t="s">
        <v>48</v>
      </c>
      <c r="B37" s="13">
        <v>0.354166666666667</v>
      </c>
      <c r="C37" s="13">
        <f t="shared" si="0"/>
        <v>0.416666666666667</v>
      </c>
      <c r="D37" s="14">
        <v>0.0625</v>
      </c>
      <c r="E37" s="18" t="s">
        <v>49</v>
      </c>
      <c r="F37" s="18" t="s">
        <v>50</v>
      </c>
    </row>
    <row r="38" ht="18" customHeight="1" spans="1:6">
      <c r="A38" s="12"/>
      <c r="B38" s="13">
        <f t="shared" ref="B38:B45" si="4">C37</f>
        <v>0.416666666666667</v>
      </c>
      <c r="C38" s="13">
        <f t="shared" si="0"/>
        <v>0.423611111111111</v>
      </c>
      <c r="D38" s="31">
        <v>0.00694444444444444</v>
      </c>
      <c r="E38" s="20" t="s">
        <v>15</v>
      </c>
      <c r="F38" s="21"/>
    </row>
    <row r="39" ht="18" customHeight="1" spans="1:6">
      <c r="A39" s="12"/>
      <c r="B39" s="13">
        <f t="shared" si="4"/>
        <v>0.423611111111111</v>
      </c>
      <c r="C39" s="13">
        <f t="shared" si="0"/>
        <v>0.486111111111111</v>
      </c>
      <c r="D39" s="14">
        <v>0.0625</v>
      </c>
      <c r="E39" s="34" t="s">
        <v>51</v>
      </c>
      <c r="F39" s="18" t="s">
        <v>50</v>
      </c>
    </row>
    <row r="40" ht="18" customHeight="1" spans="1:6">
      <c r="A40" s="12"/>
      <c r="B40" s="13">
        <f t="shared" si="4"/>
        <v>0.486111111111111</v>
      </c>
      <c r="C40" s="13">
        <f t="shared" si="0"/>
        <v>0.541666666666667</v>
      </c>
      <c r="D40" s="31">
        <v>0.0555555555555556</v>
      </c>
      <c r="E40" s="20" t="s">
        <v>18</v>
      </c>
      <c r="F40" s="21"/>
    </row>
    <row r="41" customFormat="1" ht="18" customHeight="1" spans="1:6">
      <c r="A41" s="12"/>
      <c r="B41" s="13">
        <f t="shared" si="4"/>
        <v>0.541666666666667</v>
      </c>
      <c r="C41" s="13">
        <f t="shared" si="0"/>
        <v>0.666666666666667</v>
      </c>
      <c r="D41" s="31">
        <v>0.125</v>
      </c>
      <c r="E41" s="24" t="s">
        <v>52</v>
      </c>
      <c r="F41" s="18" t="s">
        <v>22</v>
      </c>
    </row>
    <row r="42" customFormat="1" ht="18" customHeight="1" spans="1:6">
      <c r="A42" s="12"/>
      <c r="B42" s="13">
        <f t="shared" si="4"/>
        <v>0.666666666666667</v>
      </c>
      <c r="C42" s="13">
        <f t="shared" si="0"/>
        <v>0.673611111111111</v>
      </c>
      <c r="D42" s="31">
        <v>0.00694444444444444</v>
      </c>
      <c r="E42" s="20" t="s">
        <v>15</v>
      </c>
      <c r="F42" s="21"/>
    </row>
    <row r="43" customFormat="1" ht="18" customHeight="1" spans="1:7">
      <c r="A43" s="12"/>
      <c r="B43" s="13">
        <f t="shared" si="4"/>
        <v>0.673611111111111</v>
      </c>
      <c r="C43" s="13">
        <f t="shared" si="0"/>
        <v>0.736111111111111</v>
      </c>
      <c r="D43" s="14">
        <v>0.0625</v>
      </c>
      <c r="E43" s="18" t="s">
        <v>53</v>
      </c>
      <c r="F43" s="18" t="s">
        <v>54</v>
      </c>
      <c r="G43" s="19"/>
    </row>
    <row r="44" customFormat="1" ht="18" customHeight="1" spans="1:6">
      <c r="A44" s="12"/>
      <c r="B44" s="13">
        <f t="shared" si="4"/>
        <v>0.736111111111111</v>
      </c>
      <c r="C44" s="13">
        <f t="shared" si="0"/>
        <v>0.770833333333334</v>
      </c>
      <c r="D44" s="31">
        <v>0.0347222222222222</v>
      </c>
      <c r="E44" s="20" t="s">
        <v>23</v>
      </c>
      <c r="F44" s="21"/>
    </row>
    <row r="45" customFormat="1" ht="18" customHeight="1" spans="1:6">
      <c r="A45" s="35"/>
      <c r="B45" s="13">
        <f t="shared" si="4"/>
        <v>0.770833333333334</v>
      </c>
      <c r="C45" s="13">
        <f t="shared" si="0"/>
        <v>0.875000000000001</v>
      </c>
      <c r="D45" s="31">
        <v>0.104166666666667</v>
      </c>
      <c r="E45" s="36" t="s">
        <v>55</v>
      </c>
      <c r="F45" s="18" t="s">
        <v>56</v>
      </c>
    </row>
    <row r="46" ht="18" customHeight="1" spans="1:7">
      <c r="A46" s="30" t="s">
        <v>57</v>
      </c>
      <c r="B46" s="37">
        <v>0.354166666666667</v>
      </c>
      <c r="C46" s="13">
        <f t="shared" si="0"/>
        <v>0.416666666666667</v>
      </c>
      <c r="D46" s="14">
        <v>0.0625</v>
      </c>
      <c r="E46" s="18" t="s">
        <v>58</v>
      </c>
      <c r="F46" s="18" t="s">
        <v>59</v>
      </c>
      <c r="G46" s="19"/>
    </row>
    <row r="47" ht="18" customHeight="1" spans="1:6">
      <c r="A47" s="30"/>
      <c r="B47" s="37">
        <f>C46</f>
        <v>0.416666666666667</v>
      </c>
      <c r="C47" s="13">
        <f t="shared" si="0"/>
        <v>0.423611111111111</v>
      </c>
      <c r="D47" s="31">
        <v>0.00694444444444444</v>
      </c>
      <c r="E47" s="20" t="s">
        <v>60</v>
      </c>
      <c r="F47" s="21"/>
    </row>
    <row r="48" ht="18" customHeight="1" spans="1:7">
      <c r="A48" s="30"/>
      <c r="B48" s="38">
        <f>C47</f>
        <v>0.423611111111111</v>
      </c>
      <c r="C48" s="14">
        <f t="shared" si="0"/>
        <v>0.458333333333334</v>
      </c>
      <c r="D48" s="14">
        <v>0.0347222222222222</v>
      </c>
      <c r="E48" s="18" t="s">
        <v>61</v>
      </c>
      <c r="F48" s="18" t="s">
        <v>62</v>
      </c>
      <c r="G48" s="19"/>
    </row>
    <row r="49" ht="18" customHeight="1" spans="1:8">
      <c r="A49" s="30"/>
      <c r="B49" s="37">
        <f>C48</f>
        <v>0.458333333333334</v>
      </c>
      <c r="C49" s="13">
        <f t="shared" si="0"/>
        <v>0.541666666666667</v>
      </c>
      <c r="D49" s="14">
        <v>0.0833333333333333</v>
      </c>
      <c r="E49" s="20" t="s">
        <v>18</v>
      </c>
      <c r="F49" s="21"/>
      <c r="H49" s="39"/>
    </row>
    <row r="50" ht="18" customHeight="1" spans="1:7">
      <c r="A50" s="30"/>
      <c r="B50" s="37">
        <v>0.541666666666667</v>
      </c>
      <c r="C50" s="13">
        <f t="shared" si="0"/>
        <v>0.576388888888889</v>
      </c>
      <c r="D50" s="14">
        <v>0.0347222222222222</v>
      </c>
      <c r="E50" s="18" t="s">
        <v>63</v>
      </c>
      <c r="F50" s="18" t="s">
        <v>64</v>
      </c>
      <c r="G50" s="19"/>
    </row>
    <row r="51" ht="18" customHeight="1" spans="1:8">
      <c r="A51" s="30"/>
      <c r="B51" s="37">
        <f>C50</f>
        <v>0.576388888888889</v>
      </c>
      <c r="C51" s="13">
        <f t="shared" si="0"/>
        <v>0.583333333333334</v>
      </c>
      <c r="D51" s="31">
        <v>0.00694444444444444</v>
      </c>
      <c r="E51" s="20" t="s">
        <v>15</v>
      </c>
      <c r="F51" s="21"/>
      <c r="H51" s="40"/>
    </row>
    <row r="52" ht="18" customHeight="1" spans="1:7">
      <c r="A52" s="30"/>
      <c r="B52" s="37">
        <f>C51</f>
        <v>0.583333333333334</v>
      </c>
      <c r="C52" s="13">
        <f t="shared" si="0"/>
        <v>0.645833333333334</v>
      </c>
      <c r="D52" s="14">
        <v>0.0625</v>
      </c>
      <c r="E52" s="18" t="s">
        <v>65</v>
      </c>
      <c r="F52" s="18" t="s">
        <v>66</v>
      </c>
      <c r="G52" s="19"/>
    </row>
    <row r="53" ht="18" customHeight="1" spans="1:9">
      <c r="A53" s="30"/>
      <c r="B53" s="37">
        <f>C52</f>
        <v>0.645833333333334</v>
      </c>
      <c r="C53" s="13">
        <f t="shared" si="0"/>
        <v>0.708333333333334</v>
      </c>
      <c r="D53" s="14">
        <v>0.0625</v>
      </c>
      <c r="E53" s="18" t="s">
        <v>67</v>
      </c>
      <c r="F53" s="18" t="s">
        <v>68</v>
      </c>
      <c r="G53" s="41"/>
      <c r="H53" s="40"/>
      <c r="I53" s="40"/>
    </row>
    <row r="54" ht="18" customHeight="1" spans="1:9">
      <c r="A54" s="30"/>
      <c r="B54" s="37">
        <f>C53</f>
        <v>0.708333333333334</v>
      </c>
      <c r="C54" s="13">
        <f t="shared" si="0"/>
        <v>0.715277777777778</v>
      </c>
      <c r="D54" s="31">
        <v>0.00694444444444444</v>
      </c>
      <c r="E54" s="20" t="s">
        <v>69</v>
      </c>
      <c r="F54" s="21"/>
      <c r="G54" s="42"/>
      <c r="H54" s="43"/>
      <c r="I54" s="43"/>
    </row>
    <row r="55" ht="18" customHeight="1" spans="1:6">
      <c r="A55" s="30"/>
      <c r="B55" s="37">
        <f>C54</f>
        <v>0.715277777777778</v>
      </c>
      <c r="C55" s="13" t="s">
        <v>70</v>
      </c>
      <c r="D55" s="31" t="s">
        <v>70</v>
      </c>
      <c r="E55" s="44" t="s">
        <v>71</v>
      </c>
      <c r="F55" s="44"/>
    </row>
  </sheetData>
  <mergeCells count="27">
    <mergeCell ref="A1:F1"/>
    <mergeCell ref="B3:F3"/>
    <mergeCell ref="E7:F7"/>
    <mergeCell ref="E9:F9"/>
    <mergeCell ref="E12:F12"/>
    <mergeCell ref="E17:F17"/>
    <mergeCell ref="E20:F20"/>
    <mergeCell ref="E22:F22"/>
    <mergeCell ref="E24:F24"/>
    <mergeCell ref="E26:F26"/>
    <mergeCell ref="E30:F30"/>
    <mergeCell ref="E32:F32"/>
    <mergeCell ref="E35:F35"/>
    <mergeCell ref="E38:F38"/>
    <mergeCell ref="E40:F40"/>
    <mergeCell ref="E42:F42"/>
    <mergeCell ref="E44:F44"/>
    <mergeCell ref="E47:F47"/>
    <mergeCell ref="E49:F49"/>
    <mergeCell ref="E51:F51"/>
    <mergeCell ref="E54:F54"/>
    <mergeCell ref="E55:F55"/>
    <mergeCell ref="A4:A14"/>
    <mergeCell ref="A15:A28"/>
    <mergeCell ref="A29:A36"/>
    <mergeCell ref="A37:A45"/>
    <mergeCell ref="A46:A55"/>
  </mergeCells>
  <printOptions horizontalCentered="1"/>
  <pageMargins left="0" right="0" top="0.763194444444445" bottom="0.763194444444445" header="0.5" footer="0.5"/>
  <pageSetup paperSize="9" scale="7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二阶课表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</cp:lastModifiedBy>
  <dcterms:created xsi:type="dcterms:W3CDTF">2022-05-05T16:51:00Z</dcterms:created>
  <dcterms:modified xsi:type="dcterms:W3CDTF">2026-10-13T03:25:03Z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9EC1904F85F740EDADB3225686224967_13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