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<sst xmlns="http://schemas.openxmlformats.org/spreadsheetml/2006/main" count="91" uniqueCount="77">
  <si>
    <t>2026年度眼整形、泪道责任医生手术规范化培训班课程表</t>
  </si>
  <si>
    <t>10月22日－24日           国际临床培训中心</t>
  </si>
  <si>
    <t>授课时间</t>
  </si>
  <si>
    <t>时长</t>
  </si>
  <si>
    <t>授课老师</t>
  </si>
  <si>
    <t>课程名称</t>
  </si>
  <si>
    <t>课纲内容</t>
  </si>
  <si>
    <t>10月22日上午</t>
  </si>
  <si>
    <t>开班致辞</t>
  </si>
  <si>
    <t>专家致词</t>
  </si>
  <si>
    <t>范瑞 主任医师</t>
  </si>
  <si>
    <t>眼整形学科常见病症诊疗概述</t>
  </si>
  <si>
    <t>门诊常见眼整形病症诊断能力</t>
  </si>
  <si>
    <t>凃惠芳 主任医师</t>
  </si>
  <si>
    <t>睑内翻倒睫的临床诊疗方案及
术式选择</t>
  </si>
  <si>
    <t>1、老年性睑内翻倒睫的特点和治疗方案
2、儿童型睑内翻倒睫的特点和手术方案
3、瘢痕性睑内翻倒睫的物点和手术方案</t>
  </si>
  <si>
    <t>睑内翻倒睫手术视频讲解</t>
  </si>
  <si>
    <t>1、睑内翻倒睫手术类型讲解（案例）
2、睑内翻倒睫手术操作规范和手术步骤
3、术后注意事项及并发症处理</t>
  </si>
  <si>
    <t>课间休息</t>
  </si>
  <si>
    <t>眼睑肿物类型及诊疗规范</t>
  </si>
  <si>
    <t>1、眼睑肿物的类型及治疗方案选择
2、霰粒肿的用药和手术方式
3、麦粒肿的用药和治疗方式</t>
  </si>
  <si>
    <t>眼睑肿物手术视频讲解</t>
  </si>
  <si>
    <t>1、眼睑肿物手术类型讲解（案例）
2、眼睑肿物手术操作规范和手术步骤
3、术后注意事项及并发症处理</t>
  </si>
  <si>
    <t>雷海珠 主任医师</t>
  </si>
  <si>
    <t>眼睑痉挛类型及诊疗规范</t>
  </si>
  <si>
    <t>1、眼睑痉挛治疗的疾病诊断（医保/自费）
2、眼睑痉挛肉毒素治疗操作规范（视频）
3、注射治疗后注意事项和并发症处理</t>
  </si>
  <si>
    <t>眼睑痉挛患者门诊管理和医疗文本书写要求</t>
  </si>
  <si>
    <t>1、眼睑痉挛患者咨询沟通话术
2、眼睑痉挛患者档案视频资料管理和回访管理</t>
  </si>
  <si>
    <t>10月22日下午</t>
  </si>
  <si>
    <t>接诊模拟（学员现场参与提炼金话术）</t>
  </si>
  <si>
    <t>全体（4－5个接诊案例）</t>
  </si>
  <si>
    <t>指导老师</t>
  </si>
  <si>
    <t>眼睑解剖实操训练（猪眼）</t>
  </si>
  <si>
    <t>分组自主进行
（带教老师：范瑞、凃惠芳、雷海珠）</t>
  </si>
  <si>
    <t>晚餐</t>
  </si>
  <si>
    <t>10月23日上午</t>
  </si>
  <si>
    <t>考核专家</t>
  </si>
  <si>
    <t>亚专科考核理论考核</t>
  </si>
  <si>
    <t>按亚专科初级手术能力要求，现场考核理论知识</t>
  </si>
  <si>
    <t>睑内翻手术视频分享点评及答辩
（答辩考官：凃惠芳、范瑞、雷海珠）</t>
  </si>
  <si>
    <t>参培学员提交的睑内翻手术视频分享点评
（全体参与交流和学习）</t>
  </si>
  <si>
    <t>陈平 副主任医师</t>
  </si>
  <si>
    <t>患者纠纷案例解析</t>
  </si>
  <si>
    <t>1、常见纠纷类型
2、院内纠纷处理流程
3、不良事件上报流程</t>
  </si>
  <si>
    <t>黄璐</t>
  </si>
  <si>
    <t>眼整形初级手术能力提升途径和要求</t>
  </si>
  <si>
    <t>1、睑内翻手术开展及上睑下垂能力学习途径
2、经验分享</t>
  </si>
  <si>
    <t>10月23日下午</t>
  </si>
  <si>
    <t>张将 副主任医师</t>
  </si>
  <si>
    <t>泪道疾病诊疗路径及其规范诊断</t>
  </si>
  <si>
    <t>检查标准、诊疗逻辑</t>
  </si>
  <si>
    <t>谢杨杨 副主任医师</t>
  </si>
  <si>
    <t>泪道置管应用解剖</t>
  </si>
  <si>
    <t>泪道置管手术操作规范及质量控制标准解读</t>
  </si>
  <si>
    <t>麻醉、管型选择、置管步骤、置管技巧、置管视频演示、异常情况处理</t>
  </si>
  <si>
    <t>泪道置管术后管理</t>
  </si>
  <si>
    <t>术后常规护理、置管异常处理、常见问题及处理</t>
  </si>
  <si>
    <t>泪道置管手术的安全管理</t>
  </si>
  <si>
    <t>术后换药、取管、常见并发症处理</t>
  </si>
  <si>
    <t>何强</t>
  </si>
  <si>
    <t>如何从零构建泪道项目体系</t>
  </si>
  <si>
    <t>泪道诊疗优势、泪道患者、专家巡诊支持、优秀案例分享、泪道患者接诊分析</t>
  </si>
  <si>
    <t>泪道初级手术实操培训
1. 泪道冲洗
2. 泪道探通
3. 泪道置管</t>
  </si>
  <si>
    <t>1）冲洗：先点麻药，左眼、右眼均操作
2）探通：左眼、右眼均操作
3）置管：左眼、右眼均操作，RS管和RS-2管均操作</t>
  </si>
  <si>
    <t>10月24日上午</t>
  </si>
  <si>
    <t>点评专家</t>
  </si>
  <si>
    <t>泪道置管手术视频考核复盘</t>
  </si>
  <si>
    <t>泪道置管手术实操练习复盘</t>
  </si>
  <si>
    <t>参培学员提交的置管手术视频分享点评
（全体参与交流和学习）</t>
  </si>
  <si>
    <t>刘琴 副主任医师</t>
  </si>
  <si>
    <t>泪道置管学习曲线及经验分享</t>
  </si>
  <si>
    <t>泪道置管初学阶段面临的问题（包括患者、医院配套工作等相关问题），解决经验</t>
  </si>
  <si>
    <t>门诊案例解析（4个案例）</t>
  </si>
  <si>
    <t>门诊接诊实际案例，分析检查、诊断结果及后续处理方式</t>
  </si>
  <si>
    <t>门诊接诊模拟（4个案例）</t>
  </si>
  <si>
    <t>学员现场模拟（角色扮演），专家点评解析</t>
  </si>
  <si>
    <t>午餐（简餐）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</si>
</sst>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6">
    <font>
      <sz val="11"/>
      <color theme="1"/>
      <name val="等线"/>
      <charset val="134"/>
      <scheme val="minor"/>
    </font>
    <font>
      <sz val="15"/>
      <color theme="1"/>
      <name val="Microsoft YaHei Light"/>
      <charset val="134"/>
    </font>
    <font>
      <b/>
      <sz val="18"/>
      <color theme="1"/>
      <name val="微软雅黑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sz val="9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6" fillId="4" borderId="1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zoomScale="98" zoomScaleNormal="98" workbookViewId="0">
      <selection activeCell="I2" sqref="I2"/>
    </sheetView>
  </sheetViews>
  <sheetFormatPr defaultColWidth="9" defaultRowHeight="13.8" outlineLevelCol="6"/>
  <cols>
    <col min="1" max="2" width="9.74074074074074" style="3" customWidth="1"/>
    <col min="3" max="3" width="8.73148148148148" style="3" customWidth="1"/>
    <col min="4" max="4" width="13.8333333333333" style="3" customWidth="1"/>
    <col min="5" max="5" width="37.8611111111111" style="4" customWidth="1"/>
    <col min="6" max="6" width="48.0648148148148" style="3" customWidth="1"/>
  </cols>
  <sheetData>
    <row r="1" s="1" customFormat="1" ht="39" customHeight="1" spans="1:6">
      <c r="A1" s="5" t="s">
        <v>0</v>
      </c>
      <c r="B1" s="6"/>
      <c r="C1" s="6"/>
      <c r="D1" s="6"/>
      <c r="E1" s="6"/>
      <c r="F1" s="6"/>
    </row>
    <row r="2" s="1" customFormat="1" ht="20.25" customHeight="1" spans="1:6">
      <c r="A2" s="7" t="s">
        <v>1</v>
      </c>
      <c r="B2" s="7"/>
      <c r="C2" s="7"/>
      <c r="D2" s="7"/>
      <c r="E2" s="7"/>
      <c r="F2" s="7"/>
    </row>
    <row r="3" s="1" customFormat="1" ht="24" customHeight="1" spans="1:6">
      <c r="A3" s="8" t="s">
        <v>2</v>
      </c>
      <c r="B3" s="9"/>
      <c r="C3" s="10" t="s">
        <v>3</v>
      </c>
      <c r="D3" s="7" t="s">
        <v>4</v>
      </c>
      <c r="E3" s="7" t="s">
        <v>5</v>
      </c>
      <c r="F3" s="7" t="s">
        <v>6</v>
      </c>
    </row>
    <row r="4" s="1" customFormat="1" ht="20" customHeight="1" spans="1:6">
      <c r="A4" s="11" t="s">
        <v>7</v>
      </c>
      <c r="B4" s="11"/>
      <c r="C4" s="11"/>
      <c r="D4" s="12"/>
      <c r="E4" s="12"/>
      <c r="F4" s="12"/>
    </row>
    <row r="5" s="1" customFormat="1" ht="25" customHeight="1" spans="1:6">
      <c r="A5" s="13">
        <v>0.333333333333333</v>
      </c>
      <c r="B5" s="13">
        <f t="shared" ref="B5:B14" si="0">A5+C5/(24*60)</f>
        <v>0.340277777777777</v>
      </c>
      <c r="C5" s="14">
        <v>10</v>
      </c>
      <c r="D5" s="15" t="s">
        <v>8</v>
      </c>
      <c r="E5" s="16"/>
      <c r="F5" s="17"/>
    </row>
    <row r="6" s="1" customFormat="1" ht="25" customHeight="1" spans="1:6">
      <c r="A6" s="13">
        <f t="shared" ref="A6:A14" si="1">B5</f>
        <v>0.340277777777777</v>
      </c>
      <c r="B6" s="13">
        <f t="shared" si="0"/>
        <v>0.347222222222222</v>
      </c>
      <c r="C6" s="14">
        <v>10</v>
      </c>
      <c r="D6" s="15" t="s">
        <v>9</v>
      </c>
      <c r="E6" s="16"/>
      <c r="F6" s="17"/>
    </row>
    <row r="7" s="1" customFormat="1" ht="25" customHeight="1" spans="1:6">
      <c r="A7" s="13">
        <f t="shared" si="1"/>
        <v>0.347222222222222</v>
      </c>
      <c r="B7" s="13">
        <f t="shared" si="0"/>
        <v>0.368055555555555</v>
      </c>
      <c r="C7" s="14">
        <v>30</v>
      </c>
      <c r="D7" s="14" t="s">
        <v>10</v>
      </c>
      <c r="E7" s="14" t="s">
        <v>11</v>
      </c>
      <c r="F7" s="18" t="s">
        <v>12</v>
      </c>
    </row>
    <row r="8" s="1" customFormat="1" ht="45" customHeight="1" spans="1:6">
      <c r="A8" s="13">
        <f t="shared" si="1"/>
        <v>0.368055555555555</v>
      </c>
      <c r="B8" s="13">
        <f t="shared" si="0"/>
        <v>0.388888888888888</v>
      </c>
      <c r="C8" s="14">
        <v>30</v>
      </c>
      <c r="D8" s="14" t="s">
        <v>13</v>
      </c>
      <c r="E8" s="19" t="s">
        <v>14</v>
      </c>
      <c r="F8" s="20" t="s">
        <v>15</v>
      </c>
    </row>
    <row r="9" s="1" customFormat="1" ht="45" customHeight="1" spans="1:6">
      <c r="A9" s="13">
        <f t="shared" si="1"/>
        <v>0.388888888888888</v>
      </c>
      <c r="B9" s="13">
        <f t="shared" si="0"/>
        <v>0.409722222222222</v>
      </c>
      <c r="C9" s="14">
        <v>30</v>
      </c>
      <c r="D9" s="14"/>
      <c r="E9" s="14" t="s">
        <v>16</v>
      </c>
      <c r="F9" s="20" t="s">
        <v>17</v>
      </c>
    </row>
    <row r="10" s="1" customFormat="1" ht="20" customHeight="1" spans="1:6">
      <c r="A10" s="13">
        <f t="shared" si="1"/>
        <v>0.409722222222222</v>
      </c>
      <c r="B10" s="13">
        <f t="shared" si="0"/>
        <v>0.416666666666666</v>
      </c>
      <c r="C10" s="14">
        <v>10</v>
      </c>
      <c r="D10" s="14" t="s">
        <v>18</v>
      </c>
      <c r="E10" s="14"/>
      <c r="F10" s="14"/>
    </row>
    <row r="11" s="1" customFormat="1" ht="45" customHeight="1" spans="1:6">
      <c r="A11" s="13">
        <f t="shared" si="1"/>
        <v>0.416666666666666</v>
      </c>
      <c r="B11" s="13">
        <f t="shared" si="0"/>
        <v>0.4375</v>
      </c>
      <c r="C11" s="14">
        <v>30</v>
      </c>
      <c r="D11" s="21" t="s">
        <v>10</v>
      </c>
      <c r="E11" s="14" t="s">
        <v>19</v>
      </c>
      <c r="F11" s="20" t="s">
        <v>20</v>
      </c>
    </row>
    <row r="12" s="1" customFormat="1" ht="45" customHeight="1" spans="1:6">
      <c r="A12" s="13">
        <f t="shared" si="1"/>
        <v>0.4375</v>
      </c>
      <c r="B12" s="13">
        <f t="shared" si="0"/>
        <v>0.458333333333333</v>
      </c>
      <c r="C12" s="22">
        <v>30</v>
      </c>
      <c r="D12" s="23"/>
      <c r="E12" s="14" t="s">
        <v>21</v>
      </c>
      <c r="F12" s="20" t="s">
        <v>22</v>
      </c>
    </row>
    <row r="13" s="1" customFormat="1" ht="45" customHeight="1" spans="1:6">
      <c r="A13" s="13">
        <f t="shared" si="1"/>
        <v>0.458333333333333</v>
      </c>
      <c r="B13" s="13">
        <f t="shared" si="0"/>
        <v>0.479166666666666</v>
      </c>
      <c r="C13" s="14">
        <v>30</v>
      </c>
      <c r="D13" s="21" t="s">
        <v>23</v>
      </c>
      <c r="E13" s="14" t="s">
        <v>24</v>
      </c>
      <c r="F13" s="20" t="s">
        <v>25</v>
      </c>
    </row>
    <row r="14" s="1" customFormat="1" ht="35" customHeight="1" spans="1:6">
      <c r="A14" s="13">
        <f t="shared" si="1"/>
        <v>0.479166666666666</v>
      </c>
      <c r="B14" s="13">
        <f t="shared" si="0"/>
        <v>0.499999999999999</v>
      </c>
      <c r="C14" s="14">
        <v>30</v>
      </c>
      <c r="D14" s="23"/>
      <c r="E14" s="19" t="s">
        <v>26</v>
      </c>
      <c r="F14" s="20" t="s">
        <v>27</v>
      </c>
    </row>
    <row r="15" s="1" customFormat="1" ht="20" customHeight="1" spans="1:6">
      <c r="A15" s="11" t="s">
        <v>28</v>
      </c>
      <c r="B15" s="11"/>
      <c r="C15" s="11"/>
      <c r="D15" s="12"/>
      <c r="E15" s="12"/>
      <c r="F15" s="12"/>
    </row>
    <row r="16" s="1" customFormat="1" ht="38" customHeight="1" spans="1:6">
      <c r="A16" s="13">
        <v>0.5625</v>
      </c>
      <c r="B16" s="13">
        <f t="shared" ref="B16:B19" si="2">A16+C16/(24*60)</f>
        <v>0.645833333333333</v>
      </c>
      <c r="C16" s="14">
        <v>120</v>
      </c>
      <c r="D16" s="19" t="s">
        <v>10</v>
      </c>
      <c r="E16" s="19" t="s">
        <v>29</v>
      </c>
      <c r="F16" s="20" t="s">
        <v>30</v>
      </c>
    </row>
    <row r="17" s="1" customFormat="1" ht="33" customHeight="1" spans="1:6">
      <c r="A17" s="13">
        <f t="shared" ref="A17:A19" si="3">B16</f>
        <v>0.645833333333333</v>
      </c>
      <c r="B17" s="13">
        <f t="shared" si="2"/>
        <v>0.729166666666667</v>
      </c>
      <c r="C17" s="14">
        <v>120</v>
      </c>
      <c r="D17" s="14" t="s">
        <v>31</v>
      </c>
      <c r="E17" s="19" t="s">
        <v>32</v>
      </c>
      <c r="F17" s="20" t="s">
        <v>33</v>
      </c>
    </row>
    <row r="18" s="1" customFormat="1" ht="20" customHeight="1" spans="1:6">
      <c r="A18" s="13">
        <f t="shared" si="3"/>
        <v>0.729166666666667</v>
      </c>
      <c r="B18" s="13">
        <f t="shared" si="2"/>
        <v>0.770833333333333</v>
      </c>
      <c r="C18" s="14">
        <v>60</v>
      </c>
      <c r="D18" s="15" t="s">
        <v>34</v>
      </c>
      <c r="E18" s="16"/>
      <c r="F18" s="17"/>
    </row>
    <row r="19" s="1" customFormat="1" ht="37" customHeight="1" spans="1:6">
      <c r="A19" s="13">
        <f t="shared" si="3"/>
        <v>0.770833333333333</v>
      </c>
      <c r="B19" s="13">
        <f t="shared" si="2"/>
        <v>0.854166666666667</v>
      </c>
      <c r="C19" s="14">
        <v>120</v>
      </c>
      <c r="D19" s="14" t="s">
        <v>31</v>
      </c>
      <c r="E19" s="19" t="s">
        <v>32</v>
      </c>
      <c r="F19" s="20" t="s">
        <v>33</v>
      </c>
    </row>
    <row r="20" s="1" customFormat="1" ht="20.75" customHeight="1" spans="1:6">
      <c r="A20" s="11" t="s">
        <v>35</v>
      </c>
      <c r="B20" s="11"/>
      <c r="C20" s="11"/>
      <c r="D20" s="12"/>
      <c r="E20" s="12"/>
      <c r="F20" s="12"/>
    </row>
    <row r="21" s="1" customFormat="1" ht="35" customHeight="1" spans="1:6">
      <c r="A21" s="24">
        <v>0.333333333333333</v>
      </c>
      <c r="B21" s="13">
        <f t="shared" ref="B21:B24" si="4">A21+C21/(24*60)</f>
        <v>0.375</v>
      </c>
      <c r="C21" s="14">
        <v>60</v>
      </c>
      <c r="D21" s="25" t="s">
        <v>36</v>
      </c>
      <c r="E21" s="14" t="s">
        <v>37</v>
      </c>
      <c r="F21" s="20" t="s">
        <v>38</v>
      </c>
    </row>
    <row r="22" s="1" customFormat="1" ht="45" customHeight="1" spans="1:6">
      <c r="A22" s="13">
        <f t="shared" ref="A22:A24" si="5">B21</f>
        <v>0.375</v>
      </c>
      <c r="B22" s="13">
        <f t="shared" si="4"/>
        <v>0.5</v>
      </c>
      <c r="C22" s="14">
        <v>180</v>
      </c>
      <c r="D22" s="26"/>
      <c r="E22" s="19" t="s">
        <v>39</v>
      </c>
      <c r="F22" s="20" t="s">
        <v>40</v>
      </c>
    </row>
    <row r="23" s="1" customFormat="1" ht="45" customHeight="1" spans="1:6">
      <c r="A23" s="13">
        <f t="shared" si="5"/>
        <v>0.5</v>
      </c>
      <c r="B23" s="13">
        <f t="shared" si="4"/>
        <v>0.520833333333333</v>
      </c>
      <c r="C23" s="14">
        <v>30</v>
      </c>
      <c r="D23" s="14" t="s">
        <v>41</v>
      </c>
      <c r="E23" s="14" t="s">
        <v>42</v>
      </c>
      <c r="F23" s="20" t="s">
        <v>43</v>
      </c>
    </row>
    <row r="24" s="2" customFormat="1" ht="42" customHeight="1" spans="1:6">
      <c r="A24" s="13">
        <f t="shared" si="5"/>
        <v>0.520833333333333</v>
      </c>
      <c r="B24" s="13">
        <f t="shared" si="4"/>
        <v>0.541666666666666</v>
      </c>
      <c r="C24" s="14">
        <v>30</v>
      </c>
      <c r="D24" s="22" t="s">
        <v>44</v>
      </c>
      <c r="E24" s="14" t="s">
        <v>45</v>
      </c>
      <c r="F24" s="20" t="s">
        <v>46</v>
      </c>
    </row>
    <row r="25" s="2" customFormat="1" ht="25" customHeight="1" spans="1:6">
      <c r="A25" s="27" t="s">
        <v>47</v>
      </c>
      <c r="B25" s="27"/>
      <c r="C25" s="27"/>
      <c r="D25" s="27"/>
      <c r="E25" s="27"/>
      <c r="F25" s="27"/>
    </row>
    <row r="26" s="2" customFormat="1" ht="25" customHeight="1" spans="1:7">
      <c r="A26" s="28">
        <v>0.583333333333333</v>
      </c>
      <c r="B26" s="28">
        <v>0.586805555555556</v>
      </c>
      <c r="C26" s="26">
        <v>5</v>
      </c>
      <c r="D26" s="14" t="s">
        <v>8</v>
      </c>
      <c r="E26" s="14"/>
      <c r="F26" s="14"/>
      <c r="G26" s="3"/>
    </row>
    <row r="27" s="2" customFormat="1" ht="25" customHeight="1" spans="1:7">
      <c r="A27" s="28">
        <v>0.586805555555556</v>
      </c>
      <c r="B27" s="28">
        <v>0.590277777777778</v>
      </c>
      <c r="C27" s="26">
        <v>5</v>
      </c>
      <c r="D27" s="14" t="s">
        <v>9</v>
      </c>
      <c r="E27" s="14"/>
      <c r="F27" s="14"/>
      <c r="G27" s="3"/>
    </row>
    <row r="28" s="2" customFormat="1" ht="25" customHeight="1" spans="1:7">
      <c r="A28" s="28">
        <v>0.590277777777778</v>
      </c>
      <c r="B28" s="28">
        <v>0.604166666666667</v>
      </c>
      <c r="C28" s="29">
        <v>20</v>
      </c>
      <c r="D28" s="29" t="s">
        <v>48</v>
      </c>
      <c r="E28" s="29" t="s">
        <v>49</v>
      </c>
      <c r="F28" s="30" t="s">
        <v>50</v>
      </c>
      <c r="G28" s="3"/>
    </row>
    <row r="29" s="2" customFormat="1" ht="25" customHeight="1" spans="1:7">
      <c r="A29" s="28">
        <v>0.604166666666667</v>
      </c>
      <c r="B29" s="28">
        <v>0.625</v>
      </c>
      <c r="C29" s="29">
        <v>30</v>
      </c>
      <c r="D29" s="29" t="s">
        <v>51</v>
      </c>
      <c r="E29" s="29" t="s">
        <v>52</v>
      </c>
      <c r="F29" s="31"/>
      <c r="G29" s="3"/>
    </row>
    <row r="30" s="2" customFormat="1" ht="36" customHeight="1" spans="1:7">
      <c r="A30" s="28">
        <v>0.625</v>
      </c>
      <c r="B30" s="28">
        <v>0.652777777777778</v>
      </c>
      <c r="C30" s="29">
        <v>40</v>
      </c>
      <c r="D30" s="29" t="s">
        <v>48</v>
      </c>
      <c r="E30" s="32" t="s">
        <v>53</v>
      </c>
      <c r="F30" s="30" t="s">
        <v>54</v>
      </c>
      <c r="G30" s="3"/>
    </row>
    <row r="31" s="2" customFormat="1" ht="25" customHeight="1" spans="1:7">
      <c r="A31" s="28">
        <v>0.652777777777778</v>
      </c>
      <c r="B31" s="28">
        <v>0.659722222222222</v>
      </c>
      <c r="C31" s="29">
        <v>10</v>
      </c>
      <c r="D31" s="29" t="s">
        <v>18</v>
      </c>
      <c r="E31" s="29"/>
      <c r="F31" s="29"/>
      <c r="G31" s="3"/>
    </row>
    <row r="32" s="2" customFormat="1" ht="25" customHeight="1" spans="1:7">
      <c r="A32" s="28">
        <v>0.659722222222222</v>
      </c>
      <c r="B32" s="28">
        <v>0.680555555555556</v>
      </c>
      <c r="C32" s="29">
        <v>30</v>
      </c>
      <c r="D32" s="29" t="s">
        <v>51</v>
      </c>
      <c r="E32" s="32" t="s">
        <v>55</v>
      </c>
      <c r="F32" s="30" t="s">
        <v>56</v>
      </c>
      <c r="G32" s="3"/>
    </row>
    <row r="33" s="2" customFormat="1" ht="25" customHeight="1" spans="1:7">
      <c r="A33" s="28">
        <v>0.680555555555556</v>
      </c>
      <c r="B33" s="28">
        <v>0.701388888888889</v>
      </c>
      <c r="C33" s="29">
        <v>30</v>
      </c>
      <c r="D33" s="29"/>
      <c r="E33" s="29" t="s">
        <v>57</v>
      </c>
      <c r="F33" s="30" t="s">
        <v>58</v>
      </c>
      <c r="G33" s="3"/>
    </row>
    <row r="34" s="2" customFormat="1" ht="41" customHeight="1" spans="1:7">
      <c r="A34" s="28">
        <v>0.701388888888889</v>
      </c>
      <c r="B34" s="28">
        <v>0.729166666666667</v>
      </c>
      <c r="C34" s="29">
        <v>40</v>
      </c>
      <c r="D34" s="29" t="s">
        <v>59</v>
      </c>
      <c r="E34" s="29" t="s">
        <v>60</v>
      </c>
      <c r="F34" s="30" t="s">
        <v>61</v>
      </c>
      <c r="G34" s="3"/>
    </row>
    <row r="35" s="2" customFormat="1" ht="23" customHeight="1" spans="1:6">
      <c r="A35" s="33" t="s">
        <v>34</v>
      </c>
      <c r="B35" s="33"/>
      <c r="C35" s="33"/>
      <c r="D35" s="33"/>
      <c r="E35" s="33"/>
      <c r="F35" s="33"/>
    </row>
    <row r="36" s="2" customFormat="1" ht="67" customHeight="1" spans="1:7">
      <c r="A36" s="28">
        <v>0.791666666666667</v>
      </c>
      <c r="B36" s="28">
        <v>0.854166666666667</v>
      </c>
      <c r="C36" s="26">
        <v>90</v>
      </c>
      <c r="D36" s="32" t="s">
        <v>31</v>
      </c>
      <c r="E36" s="32" t="s">
        <v>62</v>
      </c>
      <c r="F36" s="30" t="s">
        <v>63</v>
      </c>
      <c r="G36" s="3"/>
    </row>
    <row r="37" s="2" customFormat="1" ht="25" customHeight="1" spans="1:6">
      <c r="A37" s="27" t="s">
        <v>64</v>
      </c>
      <c r="B37" s="27"/>
      <c r="C37" s="27"/>
      <c r="D37" s="27"/>
      <c r="E37" s="27"/>
      <c r="F37" s="27"/>
    </row>
    <row r="38" s="2" customFormat="1" ht="38" customHeight="1" spans="1:7">
      <c r="A38" s="28">
        <v>0.354166666666667</v>
      </c>
      <c r="B38" s="28">
        <v>0.385416666666667</v>
      </c>
      <c r="C38" s="26">
        <v>45</v>
      </c>
      <c r="D38" s="25" t="s">
        <v>65</v>
      </c>
      <c r="E38" s="26" t="s">
        <v>66</v>
      </c>
      <c r="F38" s="34" t="s">
        <v>38</v>
      </c>
      <c r="G38" s="3"/>
    </row>
    <row r="39" s="2" customFormat="1" ht="32" customHeight="1" spans="1:7">
      <c r="A39" s="28">
        <v>0.385416666666667</v>
      </c>
      <c r="B39" s="28">
        <v>0.416666666666667</v>
      </c>
      <c r="C39" s="26">
        <v>45</v>
      </c>
      <c r="D39" s="25" t="s">
        <v>65</v>
      </c>
      <c r="E39" s="26" t="s">
        <v>67</v>
      </c>
      <c r="F39" s="34" t="s">
        <v>68</v>
      </c>
      <c r="G39" s="3"/>
    </row>
    <row r="40" s="2" customFormat="1" ht="33" customHeight="1" spans="1:7">
      <c r="A40" s="28">
        <v>0.416666666666667</v>
      </c>
      <c r="B40" s="28">
        <v>0.430555555555556</v>
      </c>
      <c r="C40" s="26">
        <v>20</v>
      </c>
      <c r="D40" s="35" t="s">
        <v>69</v>
      </c>
      <c r="E40" s="26" t="s">
        <v>70</v>
      </c>
      <c r="F40" s="34" t="s">
        <v>71</v>
      </c>
      <c r="G40" s="3"/>
    </row>
    <row r="41" s="2" customFormat="1" ht="33" customHeight="1" spans="1:7">
      <c r="A41" s="28">
        <v>0.430555555555556</v>
      </c>
      <c r="B41" s="28">
        <v>0.458333333333333</v>
      </c>
      <c r="C41" s="26">
        <v>40</v>
      </c>
      <c r="D41" s="36"/>
      <c r="E41" s="26" t="s">
        <v>72</v>
      </c>
      <c r="F41" s="34" t="s">
        <v>73</v>
      </c>
      <c r="G41" s="3"/>
    </row>
    <row r="42" ht="33" customHeight="1" spans="1:7">
      <c r="A42" s="28">
        <v>0.458333333333333</v>
      </c>
      <c r="B42" s="28">
        <v>0.5</v>
      </c>
      <c r="C42" s="26">
        <v>60</v>
      </c>
      <c r="D42" s="37"/>
      <c r="E42" s="26" t="s">
        <v>74</v>
      </c>
      <c r="F42" s="34" t="s">
        <v>75</v>
      </c>
      <c r="G42" s="3"/>
    </row>
    <row r="43" spans="1:6">
      <c r="A43" s="29" t="s">
        <v>76</v>
      </c>
      <c r="B43" s="29"/>
      <c r="C43" s="29"/>
      <c r="D43" s="29"/>
      <c r="E43" s="29"/>
      <c r="F43" s="29"/>
    </row>
  </sheetData>
  <mergeCells count="23">
    <mergeCell ref="A1:F1"/>
    <mergeCell ref="A2:F2"/>
    <mergeCell ref="A3:B3"/>
    <mergeCell ref="A4:F4"/>
    <mergeCell ref="D5:F5"/>
    <mergeCell ref="D6:F6"/>
    <mergeCell ref="D10:F10"/>
    <mergeCell ref="A15:F15"/>
    <mergeCell ref="D18:F18"/>
    <mergeCell ref="A20:F20"/>
    <mergeCell ref="A25:F25"/>
    <mergeCell ref="D26:F26"/>
    <mergeCell ref="D27:F27"/>
    <mergeCell ref="D31:F31"/>
    <mergeCell ref="A35:F35"/>
    <mergeCell ref="A37:F37"/>
    <mergeCell ref="A43:F43"/>
    <mergeCell ref="D8:D9"/>
    <mergeCell ref="D11:D12"/>
    <mergeCell ref="D13:D14"/>
    <mergeCell ref="D21:D22"/>
    <mergeCell ref="D32:D33"/>
    <mergeCell ref="D40:D42"/>
  </mergeCells>
  <printOptions horizontalCentered="1" verticalCentered="1"/>
  <pageMargins left="0" right="0" top="0" bottom="0" header="0.31496062992126" footer="0.31496062992126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曾</cp:lastModifiedBy>
  <dcterms:created xsi:type="dcterms:W3CDTF">2021-12-28T02:13:00Z</dcterms:created>
  <cp:lastPrinted>2025-09-09T01:05:00Z</cp:lastPrinted>
  <dcterms:modified xsi:type="dcterms:W3CDTF">2026-10-13T06:05:07Z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E69DD188BEB2484396E0D5986F57F7CA_13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